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mints-nas\Uprava za sport\__SEKTOR_ZA_RAZVOJ_SPORTA\_SLUZBA_ZA_SPORTSKI_STANDARD\SPORTSKE GRAĐEVINE\JAVNI POZIV - 2026\IZMJENE I DOPUNE 2026\"/>
    </mc:Choice>
  </mc:AlternateContent>
  <bookViews>
    <workbookView xWindow="0" yWindow="0" windowWidth="28800" windowHeight="11700" activeTab="4"/>
  </bookViews>
  <sheets>
    <sheet name="UPUTE" sheetId="4" r:id="rId1"/>
    <sheet name="OBRAZAC 1" sheetId="1" r:id="rId2"/>
    <sheet name="OBRAZAC 1a" sheetId="2" r:id="rId3"/>
    <sheet name="OBRAZAC 1b" sheetId="3" r:id="rId4"/>
    <sheet name="OBRAZAC 1c" sheetId="5" r:id="rId5"/>
  </sheets>
  <definedNames>
    <definedName name="_xlnm.Print_Titles" localSheetId="1">'OBRAZAC 1'!$12:$12</definedName>
    <definedName name="_xlnm.Print_Titles" localSheetId="2">'OBRAZAC 1a'!$12:$12</definedName>
    <definedName name="_xlnm.Print_Titles" localSheetId="3">'OBRAZAC 1b'!$12:$12</definedName>
    <definedName name="_xlnm.Print_Titles" localSheetId="4">'OBRAZAC 1c'!$12:$12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" i="1" l="1"/>
  <c r="E8" i="5" l="1"/>
  <c r="E7" i="5"/>
  <c r="E6" i="5"/>
  <c r="H4" i="5"/>
  <c r="H4" i="3"/>
  <c r="E4" i="5" s="1"/>
  <c r="H4" i="2"/>
  <c r="E6" i="2" l="1"/>
  <c r="C14" i="5" l="1"/>
  <c r="D14" i="5"/>
  <c r="E14" i="5"/>
  <c r="J14" i="5" s="1"/>
  <c r="C15" i="5"/>
  <c r="D15" i="5"/>
  <c r="E15" i="5"/>
  <c r="J15" i="5" s="1"/>
  <c r="C16" i="5"/>
  <c r="D16" i="5"/>
  <c r="E16" i="5"/>
  <c r="C17" i="5"/>
  <c r="D17" i="5"/>
  <c r="E17" i="5"/>
  <c r="J17" i="5" s="1"/>
  <c r="C18" i="5"/>
  <c r="D18" i="5"/>
  <c r="E18" i="5"/>
  <c r="C19" i="5"/>
  <c r="D19" i="5"/>
  <c r="E19" i="5"/>
  <c r="C20" i="5"/>
  <c r="D20" i="5"/>
  <c r="E20" i="5"/>
  <c r="C21" i="5"/>
  <c r="D21" i="5"/>
  <c r="E21" i="5"/>
  <c r="C22" i="5"/>
  <c r="D22" i="5"/>
  <c r="E22" i="5"/>
  <c r="C23" i="5"/>
  <c r="D23" i="5"/>
  <c r="E23" i="5"/>
  <c r="C24" i="5"/>
  <c r="D24" i="5"/>
  <c r="E24" i="5"/>
  <c r="J24" i="5" s="1"/>
  <c r="C25" i="5"/>
  <c r="D25" i="5"/>
  <c r="E25" i="5"/>
  <c r="J25" i="5" s="1"/>
  <c r="C26" i="5"/>
  <c r="D26" i="5"/>
  <c r="E26" i="5"/>
  <c r="J26" i="5" s="1"/>
  <c r="C27" i="5"/>
  <c r="D27" i="5"/>
  <c r="E27" i="5"/>
  <c r="C28" i="5"/>
  <c r="D28" i="5"/>
  <c r="E28" i="5"/>
  <c r="C29" i="5"/>
  <c r="D29" i="5"/>
  <c r="E29" i="5"/>
  <c r="C30" i="5"/>
  <c r="D30" i="5"/>
  <c r="E30" i="5"/>
  <c r="C31" i="5"/>
  <c r="D31" i="5"/>
  <c r="E31" i="5"/>
  <c r="C32" i="5"/>
  <c r="D32" i="5"/>
  <c r="E32" i="5"/>
  <c r="J32" i="5" s="1"/>
  <c r="C33" i="5"/>
  <c r="D33" i="5"/>
  <c r="E33" i="5"/>
  <c r="J33" i="5" s="1"/>
  <c r="C34" i="5"/>
  <c r="D34" i="5"/>
  <c r="E34" i="5"/>
  <c r="C35" i="5"/>
  <c r="D35" i="5"/>
  <c r="E35" i="5"/>
  <c r="C36" i="5"/>
  <c r="D36" i="5"/>
  <c r="E36" i="5"/>
  <c r="C37" i="5"/>
  <c r="D37" i="5"/>
  <c r="E37" i="5"/>
  <c r="J37" i="5" s="1"/>
  <c r="C38" i="5"/>
  <c r="D38" i="5"/>
  <c r="E38" i="5"/>
  <c r="C39" i="5"/>
  <c r="D39" i="5"/>
  <c r="E39" i="5"/>
  <c r="C40" i="5"/>
  <c r="D40" i="5"/>
  <c r="E40" i="5"/>
  <c r="C41" i="5"/>
  <c r="D41" i="5"/>
  <c r="E41" i="5"/>
  <c r="C42" i="5"/>
  <c r="D42" i="5"/>
  <c r="E42" i="5"/>
  <c r="D13" i="5"/>
  <c r="E13" i="5"/>
  <c r="C13" i="5"/>
  <c r="I43" i="5"/>
  <c r="H3" i="5" s="1"/>
  <c r="J42" i="5"/>
  <c r="B42" i="5"/>
  <c r="J41" i="5"/>
  <c r="B41" i="5"/>
  <c r="J40" i="5"/>
  <c r="B40" i="5"/>
  <c r="J39" i="5"/>
  <c r="B39" i="5"/>
  <c r="J38" i="5"/>
  <c r="B38" i="5"/>
  <c r="B37" i="5"/>
  <c r="J36" i="5"/>
  <c r="B36" i="5"/>
  <c r="J35" i="5"/>
  <c r="B35" i="5"/>
  <c r="J34" i="5"/>
  <c r="B34" i="5"/>
  <c r="B33" i="5"/>
  <c r="B32" i="5"/>
  <c r="J31" i="5"/>
  <c r="B31" i="5"/>
  <c r="J30" i="5"/>
  <c r="B30" i="5"/>
  <c r="J29" i="5"/>
  <c r="B29" i="5"/>
  <c r="J28" i="5"/>
  <c r="B28" i="5"/>
  <c r="J27" i="5"/>
  <c r="B27" i="5"/>
  <c r="B26" i="5"/>
  <c r="B25" i="5"/>
  <c r="B24" i="5"/>
  <c r="J23" i="5"/>
  <c r="B23" i="5"/>
  <c r="J22" i="5"/>
  <c r="B22" i="5"/>
  <c r="J21" i="5"/>
  <c r="J20" i="5"/>
  <c r="B20" i="5"/>
  <c r="J19" i="5"/>
  <c r="J18" i="5"/>
  <c r="B18" i="5"/>
  <c r="B17" i="5"/>
  <c r="J16" i="5"/>
  <c r="B16" i="5"/>
  <c r="B15" i="5"/>
  <c r="B14" i="5"/>
  <c r="B13" i="5"/>
  <c r="E43" i="5" l="1"/>
  <c r="G3" i="5"/>
  <c r="G4" i="5"/>
  <c r="J13" i="5"/>
  <c r="J43" i="5" s="1"/>
  <c r="E7" i="3" l="1"/>
  <c r="E8" i="3"/>
  <c r="E6" i="3"/>
  <c r="D14" i="3"/>
  <c r="E14" i="3"/>
  <c r="D15" i="3"/>
  <c r="E15" i="3"/>
  <c r="D16" i="3"/>
  <c r="E16" i="3"/>
  <c r="D17" i="3"/>
  <c r="E17" i="3"/>
  <c r="J17" i="3" s="1"/>
  <c r="D18" i="3"/>
  <c r="E18" i="3"/>
  <c r="D19" i="3"/>
  <c r="E19" i="3"/>
  <c r="D20" i="3"/>
  <c r="E20" i="3"/>
  <c r="D21" i="3"/>
  <c r="E21" i="3"/>
  <c r="D22" i="3"/>
  <c r="E22" i="3"/>
  <c r="D23" i="3"/>
  <c r="E23" i="3"/>
  <c r="D24" i="3"/>
  <c r="E24" i="3"/>
  <c r="D25" i="3"/>
  <c r="E25" i="3"/>
  <c r="D26" i="3"/>
  <c r="E26" i="3"/>
  <c r="D27" i="3"/>
  <c r="E27" i="3"/>
  <c r="D28" i="3"/>
  <c r="E28" i="3"/>
  <c r="D29" i="3"/>
  <c r="E29" i="3"/>
  <c r="D30" i="3"/>
  <c r="E30" i="3"/>
  <c r="D31" i="3"/>
  <c r="E31" i="3"/>
  <c r="D32" i="3"/>
  <c r="E32" i="3"/>
  <c r="D33" i="3"/>
  <c r="E33" i="3"/>
  <c r="D34" i="3"/>
  <c r="E34" i="3"/>
  <c r="D35" i="3"/>
  <c r="E35" i="3"/>
  <c r="D36" i="3"/>
  <c r="E36" i="3"/>
  <c r="D37" i="3"/>
  <c r="E37" i="3"/>
  <c r="D38" i="3"/>
  <c r="E38" i="3"/>
  <c r="D39" i="3"/>
  <c r="E39" i="3"/>
  <c r="D40" i="3"/>
  <c r="E40" i="3"/>
  <c r="D41" i="3"/>
  <c r="E41" i="3"/>
  <c r="D42" i="3"/>
  <c r="E42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D13" i="3"/>
  <c r="E13" i="3"/>
  <c r="C13" i="3"/>
  <c r="B14" i="3"/>
  <c r="B15" i="3"/>
  <c r="B16" i="3"/>
  <c r="B17" i="3"/>
  <c r="B18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42" i="3"/>
  <c r="B13" i="3"/>
  <c r="C14" i="2"/>
  <c r="D14" i="2"/>
  <c r="E14" i="2"/>
  <c r="C15" i="2"/>
  <c r="D15" i="2"/>
  <c r="E15" i="2"/>
  <c r="C16" i="2"/>
  <c r="D16" i="2"/>
  <c r="E16" i="2"/>
  <c r="C17" i="2"/>
  <c r="D17" i="2"/>
  <c r="E17" i="2"/>
  <c r="C18" i="2"/>
  <c r="D18" i="2"/>
  <c r="E18" i="2"/>
  <c r="C19" i="2"/>
  <c r="D19" i="2"/>
  <c r="E19" i="2"/>
  <c r="C20" i="2"/>
  <c r="D20" i="2"/>
  <c r="E20" i="2"/>
  <c r="C21" i="2"/>
  <c r="D21" i="2"/>
  <c r="E21" i="2"/>
  <c r="C22" i="2"/>
  <c r="D22" i="2"/>
  <c r="E22" i="2"/>
  <c r="C23" i="2"/>
  <c r="D23" i="2"/>
  <c r="E23" i="2"/>
  <c r="C24" i="2"/>
  <c r="D24" i="2"/>
  <c r="E24" i="2"/>
  <c r="C25" i="2"/>
  <c r="D25" i="2"/>
  <c r="E25" i="2"/>
  <c r="C26" i="2"/>
  <c r="D26" i="2"/>
  <c r="E26" i="2"/>
  <c r="C27" i="2"/>
  <c r="D27" i="2"/>
  <c r="E27" i="2"/>
  <c r="C28" i="2"/>
  <c r="D28" i="2"/>
  <c r="E28" i="2"/>
  <c r="C29" i="2"/>
  <c r="D29" i="2"/>
  <c r="E29" i="2"/>
  <c r="C30" i="2"/>
  <c r="D30" i="2"/>
  <c r="E30" i="2"/>
  <c r="C31" i="2"/>
  <c r="D31" i="2"/>
  <c r="E31" i="2"/>
  <c r="C32" i="2"/>
  <c r="D32" i="2"/>
  <c r="E32" i="2"/>
  <c r="C33" i="2"/>
  <c r="D33" i="2"/>
  <c r="E33" i="2"/>
  <c r="C34" i="2"/>
  <c r="D34" i="2"/>
  <c r="E34" i="2"/>
  <c r="C35" i="2"/>
  <c r="D35" i="2"/>
  <c r="E35" i="2"/>
  <c r="C36" i="2"/>
  <c r="D36" i="2"/>
  <c r="E36" i="2"/>
  <c r="C37" i="2"/>
  <c r="D37" i="2"/>
  <c r="E37" i="2"/>
  <c r="C38" i="2"/>
  <c r="D38" i="2"/>
  <c r="E38" i="2"/>
  <c r="C39" i="2"/>
  <c r="D39" i="2"/>
  <c r="E39" i="2"/>
  <c r="C40" i="2"/>
  <c r="D40" i="2"/>
  <c r="E40" i="2"/>
  <c r="C41" i="2"/>
  <c r="D41" i="2"/>
  <c r="E41" i="2"/>
  <c r="C42" i="2"/>
  <c r="D42" i="2"/>
  <c r="E42" i="2"/>
  <c r="C13" i="2"/>
  <c r="D13" i="2"/>
  <c r="E13" i="2"/>
  <c r="B14" i="2"/>
  <c r="B15" i="2"/>
  <c r="B16" i="2"/>
  <c r="B17" i="2"/>
  <c r="B18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13" i="2"/>
  <c r="I43" i="3" l="1"/>
  <c r="H3" i="3" s="1"/>
  <c r="E3" i="5" s="1"/>
  <c r="E43" i="3"/>
  <c r="J42" i="3"/>
  <c r="J41" i="3"/>
  <c r="J40" i="3"/>
  <c r="J39" i="3"/>
  <c r="J38" i="3"/>
  <c r="J37" i="3"/>
  <c r="J36" i="3"/>
  <c r="J35" i="3"/>
  <c r="J34" i="3"/>
  <c r="J33" i="3"/>
  <c r="J32" i="3"/>
  <c r="J31" i="3"/>
  <c r="J30" i="3"/>
  <c r="J29" i="3"/>
  <c r="J28" i="3"/>
  <c r="J27" i="3"/>
  <c r="J26" i="3"/>
  <c r="J25" i="3"/>
  <c r="J24" i="3"/>
  <c r="J23" i="3"/>
  <c r="J22" i="3"/>
  <c r="J21" i="3"/>
  <c r="J20" i="3"/>
  <c r="J19" i="3"/>
  <c r="J18" i="3"/>
  <c r="J16" i="3"/>
  <c r="J15" i="3"/>
  <c r="J14" i="3"/>
  <c r="J13" i="3"/>
  <c r="I43" i="2"/>
  <c r="H3" i="2" s="1"/>
  <c r="E3" i="3" s="1"/>
  <c r="E43" i="2"/>
  <c r="J42" i="2"/>
  <c r="J41" i="2"/>
  <c r="J40" i="2"/>
  <c r="J39" i="2"/>
  <c r="J38" i="2"/>
  <c r="J37" i="2"/>
  <c r="J36" i="2"/>
  <c r="J35" i="2"/>
  <c r="J34" i="2"/>
  <c r="J33" i="2"/>
  <c r="J32" i="2"/>
  <c r="J31" i="2"/>
  <c r="J30" i="2"/>
  <c r="J29" i="2"/>
  <c r="J28" i="2"/>
  <c r="J27" i="2"/>
  <c r="J26" i="2"/>
  <c r="J25" i="2"/>
  <c r="J24" i="2"/>
  <c r="J23" i="2"/>
  <c r="J22" i="2"/>
  <c r="J21" i="2"/>
  <c r="J20" i="2"/>
  <c r="J19" i="2"/>
  <c r="J18" i="2"/>
  <c r="J17" i="2"/>
  <c r="J16" i="2"/>
  <c r="J15" i="2"/>
  <c r="J14" i="2"/>
  <c r="J13" i="2"/>
  <c r="E8" i="2"/>
  <c r="E7" i="2"/>
  <c r="E43" i="1"/>
  <c r="E3" i="1" s="1"/>
  <c r="E4" i="2" l="1"/>
  <c r="E3" i="2"/>
  <c r="J43" i="3"/>
  <c r="J43" i="2"/>
  <c r="G3" i="3"/>
  <c r="G4" i="3"/>
  <c r="D4" i="2" l="1"/>
  <c r="D3" i="5"/>
  <c r="D4" i="5"/>
  <c r="G3" i="2"/>
  <c r="E4" i="3"/>
  <c r="D4" i="3" s="1"/>
  <c r="G4" i="2"/>
  <c r="D4" i="1"/>
  <c r="D3" i="1"/>
  <c r="D3" i="2"/>
  <c r="D3" i="3" l="1"/>
</calcChain>
</file>

<file path=xl/sharedStrings.xml><?xml version="1.0" encoding="utf-8"?>
<sst xmlns="http://schemas.openxmlformats.org/spreadsheetml/2006/main" count="98" uniqueCount="45">
  <si>
    <t>OBRAZAC 1 - OBRAZAC PRORAČUNA PROJEKTNOG PRIJEDLOGA</t>
  </si>
  <si>
    <t>VLASTITA SREDSTVA (UKUPNO)</t>
  </si>
  <si>
    <t>SREDSTVA PRIJAVITELJA (JLPRS)</t>
  </si>
  <si>
    <t>UDIO JEDNOG ILI VIŠE PARTNERA (ako je primjenjivo)*</t>
  </si>
  <si>
    <t>UDIO DRUGOG IZVORA SUFINANCIRANJA (ako je primjenjivo)**</t>
  </si>
  <si>
    <t xml:space="preserve">  SPECIFIKACIJA RADOVA/OPREME PRIHVATLJIVIH TROŠKOVA (inicijalni/predloženi)</t>
  </si>
  <si>
    <t xml:space="preserve">SPECIFIKACIJA RADOVA/OPREME IZ TROŠKOVNIKA/PONUDE (prihvatljivi troškovi za prihvatljive aktivnosti)  </t>
  </si>
  <si>
    <r>
      <t>KOLIČINA</t>
    </r>
    <r>
      <rPr>
        <sz val="11"/>
        <color theme="1"/>
        <rFont val="Calibri"/>
        <family val="2"/>
        <charset val="238"/>
        <scheme val="minor"/>
      </rPr>
      <t xml:space="preserve"> 
(kod pojedinačnih stavaka troškovnika)</t>
    </r>
  </si>
  <si>
    <t>JED. CIJENA</t>
  </si>
  <si>
    <t xml:space="preserve">UKUPAN IZNOS
S PDV-OM </t>
  </si>
  <si>
    <t>SVEUKUPNO S PDV-om</t>
  </si>
  <si>
    <t>Datum podnošenja obrasca</t>
  </si>
  <si>
    <t>Ime, prezime i funkcija odgovorne osobe</t>
  </si>
  <si>
    <t>Pečat i potpis</t>
  </si>
  <si>
    <t>RAZLIKA</t>
  </si>
  <si>
    <t>OBRAZAC 1a - OBRAZAC IZMJENA I DOPUNA TROŠKOVNIKA OD:</t>
  </si>
  <si>
    <t>OBRAZAC 1b - OBRAZAC IZMJENA I DOPUNA TROŠKOVNIKA OD:</t>
  </si>
  <si>
    <t>OBRAZAC 1c - OBRAZAC IZMJENA I DOPUNA TROŠKOVNIKA OD:</t>
  </si>
  <si>
    <t>OBRAZAC 1 - OBRAZAC IZMJENA I DOPUNA TROŠKOVNIKA OD:</t>
  </si>
  <si>
    <t>OBRAZAC 1 - OBRAZAC TROŠKOVNIKA NAKON IZMJENA I DOPUNA OD:</t>
  </si>
  <si>
    <t>TROŠKOVNIK NAKON IZMJENA I DOPUNA  OD:</t>
  </si>
  <si>
    <t>OBRAZAC IZMJENA I DOPUNA TROŠKOVNIKA OD:</t>
  </si>
  <si>
    <t xml:space="preserve">  SPECIFIKACIJA RADOVA/OPREME PRIHVATLJIVIH TROŠKOVA (nakon provedene prvih izmjena i dopuna)</t>
  </si>
  <si>
    <t xml:space="preserve">  SPECIFIKACIJA RADOVA/OPREME PRIHVATLJIVIH TROŠKOVA (nakon izmjena i dopuna od:                        )</t>
  </si>
  <si>
    <t>UPUTE</t>
  </si>
  <si>
    <t>ZA POPUNJAVANJE OBRAZACA PRORAČUNA I IZMJENA TROŠKOVNIKA</t>
  </si>
  <si>
    <t>U Obrazac proračuna (sheet – OBRAZAC 1) potrebno je unijeti sve podatke (uključujući i datum), istim redoslijedom iz prijavnog troškovnika koji čini sastavni dio ugovora.</t>
  </si>
  <si>
    <t>VAŽNO: Ukoliko odlučite kopirati cijeli obrazac, potrebno ga je zalijepiti točno preko postojećeg obrasca zbog postojanja formula u pojedinim poljima. Potreban je oprez pri unosu podataka upravo zbog integriranih formula.</t>
  </si>
  <si>
    <t>Podaci iz Obrasca proračuna (sheet – OBRAZAC 1) automatski se prenose u OBRAZAC 1a – izmjene troškovnika.</t>
  </si>
  <si>
    <t>U obrascu OBRAZAC 1a – izmjene troškovnika popunjavaju se samo u pripadajućim rubrikama (u kolonama G, H, I).</t>
  </si>
  <si>
    <t>NAPOMENA: obavezno upisati datum izmjene.</t>
  </si>
  <si>
    <t>Rubrike koje prikazuju razlike sadrže formule koje automatski izračunavaju odstupanja između inicijalnih i izmijenjenih iznosa.</t>
  </si>
  <si>
    <t>Ukoliko se izmjena odnosi na novi trošak, koji nije bio prethodno planiran:</t>
  </si>
  <si>
    <t>Nakon unosa izmjena u Obrazac 1a:</t>
  </si>
  <si>
    <t>U slučaju dodatnih izmjena:</t>
  </si>
  <si>
    <t>Zahtjev za izmjene troškovnika mora:</t>
  </si>
  <si>
    <t>* upisati izmijenjeni iznos za količinu, jediničnu cijenu i ako je potrebno ukupan iznos s PDV-om ili</t>
  </si>
  <si>
    <t>* prepisati isti iznos ukoliko nije došlo do izmjene na toj stavci</t>
  </si>
  <si>
    <t xml:space="preserve">* isti se upisuje u OBRAZAC 1a kao posljednji u skupini kojoj pripada </t>
  </si>
  <si>
    <t xml:space="preserve">* preporučuje se u nazivu troška naznačiti „novo“ radi lakšeg praćenja </t>
  </si>
  <si>
    <t xml:space="preserve">* podaci se automatski prenose u OBRAZAC 1b – troškovnik nakon izmjena </t>
  </si>
  <si>
    <t xml:space="preserve">* podaci iz Obrasca 1b automatski se prenose u OBRAZAC 1c – izmjene i dopune troškovnika </t>
  </si>
  <si>
    <t xml:space="preserve">* biti ovjeren i potpisan od strane ovlaštene osobe </t>
  </si>
  <si>
    <t xml:space="preserve">* sadržavati detaljno pisano obrazloženje razloga povećanja, smanjenja ili uvođenja pojedinog troška </t>
  </si>
  <si>
    <t>SREDSTVA MINTS-a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</si>
</sst>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4" formatCode="_-* #,##0.00\ &quot;kn&quot;_-;\-* #,##0.00\ &quot;kn&quot;_-;_-* &quot;-&quot;??\ &quot;kn&quot;_-;_-@_-"/>
    <numFmt numFmtId="164" formatCode="#,##0.00\ [$€-41A]"/>
    <numFmt numFmtId="165" formatCode="#,##0.00\ [$€-1];[Red]#,##0.00\ [$€-1]"/>
    <numFmt numFmtId="166" formatCode="[$-F800]dddd\,\ mmmm\ dd\,\ yyyy"/>
    <numFmt numFmtId="167" formatCode="0;\-0;;@"/>
    <numFmt numFmtId="168" formatCode="#,##0.00\ [$€-41A];\-#,##0.00\ [$€-41A]"/>
    <numFmt numFmtId="169" formatCode="_-* #,##0.00\ [$€-41A]_-;\-* #,##0.00\ [$€-41A]_-;_-* &quot;-&quot;??\ [$€-41A]_-;_-@_-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5">
    <xf numFmtId="0" fontId="0" fillId="0" borderId="0" xfId="0"/>
    <xf numFmtId="0" fontId="0" fillId="4" borderId="7" xfId="0" applyNumberFormat="1" applyFill="1" applyBorder="1" applyAlignment="1" applyProtection="1">
      <alignment horizontal="center" vertical="center"/>
    </xf>
    <xf numFmtId="0" fontId="2" fillId="4" borderId="5" xfId="0" applyFont="1" applyFill="1" applyBorder="1" applyAlignment="1" applyProtection="1">
      <alignment horizontal="center" vertical="center" wrapText="1"/>
    </xf>
    <xf numFmtId="0" fontId="2" fillId="4" borderId="7" xfId="0" applyFont="1" applyFill="1" applyBorder="1" applyAlignment="1" applyProtection="1">
      <alignment horizontal="center" vertical="center" wrapText="1"/>
    </xf>
    <xf numFmtId="0" fontId="6" fillId="5" borderId="8" xfId="0" applyFont="1" applyFill="1" applyBorder="1" applyAlignment="1" applyProtection="1">
      <alignment vertical="center"/>
      <protection locked="0"/>
    </xf>
    <xf numFmtId="4" fontId="7" fillId="5" borderId="8" xfId="2" applyNumberFormat="1" applyFont="1" applyFill="1" applyBorder="1" applyAlignment="1" applyProtection="1">
      <alignment horizontal="center" vertical="center"/>
      <protection locked="0"/>
    </xf>
    <xf numFmtId="165" fontId="7" fillId="5" borderId="8" xfId="2" applyNumberFormat="1" applyFont="1" applyFill="1" applyBorder="1" applyAlignment="1" applyProtection="1">
      <alignment horizontal="center" vertical="center"/>
      <protection locked="0"/>
    </xf>
    <xf numFmtId="164" fontId="7" fillId="0" borderId="7" xfId="0" applyNumberFormat="1" applyFont="1" applyFill="1" applyBorder="1" applyAlignment="1" applyProtection="1">
      <alignment horizontal="center" vertical="center"/>
      <protection locked="0"/>
    </xf>
    <xf numFmtId="0" fontId="6" fillId="5" borderId="7" xfId="0" applyFont="1" applyFill="1" applyBorder="1" applyAlignment="1" applyProtection="1">
      <alignment vertical="center"/>
      <protection locked="0"/>
    </xf>
    <xf numFmtId="4" fontId="6" fillId="5" borderId="7" xfId="2" applyNumberFormat="1" applyFont="1" applyFill="1" applyBorder="1" applyAlignment="1" applyProtection="1">
      <alignment horizontal="center" vertical="center"/>
      <protection locked="0"/>
    </xf>
    <xf numFmtId="165" fontId="6" fillId="5" borderId="7" xfId="2" applyNumberFormat="1" applyFont="1" applyFill="1" applyBorder="1" applyAlignment="1" applyProtection="1">
      <alignment horizontal="center" vertical="center"/>
      <protection locked="0"/>
    </xf>
    <xf numFmtId="49" fontId="3" fillId="2" borderId="7" xfId="0" applyNumberFormat="1" applyFont="1" applyFill="1" applyBorder="1" applyAlignment="1" applyProtection="1">
      <alignment horizontal="center" vertical="center"/>
    </xf>
    <xf numFmtId="164" fontId="3" fillId="2" borderId="7" xfId="0" applyNumberFormat="1" applyFont="1" applyFill="1" applyBorder="1" applyAlignment="1" applyProtection="1">
      <alignment horizontal="center" vertical="center"/>
    </xf>
    <xf numFmtId="49" fontId="3" fillId="0" borderId="0" xfId="0" applyNumberFormat="1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left" vertical="center" wrapText="1"/>
    </xf>
    <xf numFmtId="165" fontId="3" fillId="0" borderId="0" xfId="0" applyNumberFormat="1" applyFont="1" applyFill="1" applyBorder="1" applyAlignment="1" applyProtection="1">
      <alignment horizontal="left" vertical="center" wrapText="1"/>
    </xf>
    <xf numFmtId="165" fontId="3" fillId="0" borderId="0" xfId="0" applyNumberFormat="1" applyFont="1" applyFill="1" applyBorder="1" applyAlignment="1" applyProtection="1">
      <alignment vertical="center"/>
    </xf>
    <xf numFmtId="164" fontId="2" fillId="4" borderId="7" xfId="0" applyNumberFormat="1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vertical="center"/>
    </xf>
    <xf numFmtId="0" fontId="0" fillId="0" borderId="0" xfId="0" applyAlignment="1" applyProtection="1">
      <alignment horizontal="center" vertical="center"/>
    </xf>
    <xf numFmtId="164" fontId="0" fillId="0" borderId="0" xfId="0" applyNumberFormat="1" applyAlignment="1" applyProtection="1">
      <alignment horizontal="center" vertical="center"/>
    </xf>
    <xf numFmtId="10" fontId="4" fillId="3" borderId="4" xfId="1" applyNumberFormat="1" applyFont="1" applyFill="1" applyBorder="1" applyAlignment="1" applyProtection="1">
      <alignment vertical="center" wrapText="1"/>
    </xf>
    <xf numFmtId="164" fontId="3" fillId="3" borderId="4" xfId="0" applyNumberFormat="1" applyFont="1" applyFill="1" applyBorder="1" applyAlignment="1" applyProtection="1">
      <alignment horizontal="center" vertical="center" wrapText="1"/>
    </xf>
    <xf numFmtId="164" fontId="3" fillId="0" borderId="4" xfId="0" applyNumberFormat="1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 wrapText="1"/>
    </xf>
    <xf numFmtId="10" fontId="4" fillId="0" borderId="4" xfId="1" applyNumberFormat="1" applyFont="1" applyFill="1" applyBorder="1" applyAlignment="1" applyProtection="1">
      <alignment vertical="center" wrapText="1"/>
    </xf>
    <xf numFmtId="0" fontId="0" fillId="0" borderId="0" xfId="0" applyFill="1" applyAlignment="1" applyProtection="1">
      <alignment vertical="center"/>
    </xf>
    <xf numFmtId="164" fontId="0" fillId="0" borderId="0" xfId="0" applyNumberFormat="1" applyFill="1" applyAlignment="1" applyProtection="1">
      <alignment horizontal="center" vertical="center"/>
    </xf>
    <xf numFmtId="164" fontId="5" fillId="3" borderId="4" xfId="0" applyNumberFormat="1" applyFont="1" applyFill="1" applyBorder="1" applyAlignment="1" applyProtection="1">
      <alignment horizontal="center" vertical="center" wrapText="1"/>
    </xf>
    <xf numFmtId="164" fontId="5" fillId="0" borderId="4" xfId="0" applyNumberFormat="1" applyFont="1" applyFill="1" applyBorder="1" applyAlignment="1" applyProtection="1">
      <alignment vertical="center" wrapText="1"/>
    </xf>
    <xf numFmtId="0" fontId="2" fillId="3" borderId="7" xfId="0" applyNumberFormat="1" applyFont="1" applyFill="1" applyBorder="1" applyAlignment="1" applyProtection="1">
      <alignment horizontal="center" vertical="center"/>
    </xf>
    <xf numFmtId="164" fontId="0" fillId="0" borderId="7" xfId="0" applyNumberFormat="1" applyBorder="1" applyAlignment="1" applyProtection="1">
      <alignment horizontal="center" vertical="center"/>
    </xf>
    <xf numFmtId="0" fontId="0" fillId="2" borderId="7" xfId="0" applyFill="1" applyBorder="1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164" fontId="5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9" xfId="0" applyFill="1" applyBorder="1" applyAlignment="1" applyProtection="1">
      <alignment vertical="center"/>
      <protection locked="0"/>
    </xf>
    <xf numFmtId="166" fontId="0" fillId="3" borderId="9" xfId="0" applyNumberFormat="1" applyFill="1" applyBorder="1" applyAlignment="1" applyProtection="1">
      <alignment horizontal="center" vertical="center"/>
      <protection locked="0"/>
    </xf>
    <xf numFmtId="0" fontId="2" fillId="2" borderId="0" xfId="0" applyFont="1" applyFill="1" applyBorder="1" applyAlignment="1" applyProtection="1">
      <alignment vertical="center"/>
    </xf>
    <xf numFmtId="0" fontId="0" fillId="2" borderId="0" xfId="0" applyFill="1" applyBorder="1" applyAlignment="1" applyProtection="1">
      <alignment vertical="center"/>
    </xf>
    <xf numFmtId="166" fontId="2" fillId="2" borderId="0" xfId="0" applyNumberFormat="1" applyFont="1" applyFill="1" applyBorder="1" applyAlignment="1" applyProtection="1">
      <alignment horizontal="center" vertical="center"/>
    </xf>
    <xf numFmtId="167" fontId="6" fillId="3" borderId="8" xfId="0" applyNumberFormat="1" applyFont="1" applyFill="1" applyBorder="1" applyAlignment="1" applyProtection="1">
      <alignment vertical="center"/>
    </xf>
    <xf numFmtId="167" fontId="6" fillId="3" borderId="8" xfId="0" applyNumberFormat="1" applyFont="1" applyFill="1" applyBorder="1" applyAlignment="1" applyProtection="1">
      <alignment horizontal="center" vertical="center"/>
    </xf>
    <xf numFmtId="0" fontId="0" fillId="2" borderId="6" xfId="0" applyFill="1" applyBorder="1" applyAlignment="1" applyProtection="1">
      <alignment vertical="center"/>
    </xf>
    <xf numFmtId="167" fontId="7" fillId="3" borderId="8" xfId="2" applyNumberFormat="1" applyFont="1" applyFill="1" applyBorder="1" applyAlignment="1" applyProtection="1">
      <alignment horizontal="center" vertical="center"/>
    </xf>
    <xf numFmtId="168" fontId="6" fillId="3" borderId="8" xfId="0" applyNumberFormat="1" applyFont="1" applyFill="1" applyBorder="1" applyAlignment="1" applyProtection="1">
      <alignment horizontal="center" vertical="center"/>
    </xf>
    <xf numFmtId="168" fontId="7" fillId="3" borderId="8" xfId="2" applyNumberFormat="1" applyFont="1" applyFill="1" applyBorder="1" applyAlignment="1" applyProtection="1">
      <alignment horizontal="center" vertical="center"/>
    </xf>
    <xf numFmtId="0" fontId="2" fillId="5" borderId="7" xfId="0" applyNumberFormat="1" applyFont="1" applyFill="1" applyBorder="1" applyAlignment="1" applyProtection="1">
      <alignment horizontal="center" vertical="center"/>
    </xf>
    <xf numFmtId="3" fontId="7" fillId="5" borderId="8" xfId="2" applyNumberFormat="1" applyFont="1" applyFill="1" applyBorder="1" applyAlignment="1" applyProtection="1">
      <alignment horizontal="center" vertical="center"/>
      <protection locked="0"/>
    </xf>
    <xf numFmtId="3" fontId="6" fillId="5" borderId="7" xfId="2" applyNumberFormat="1" applyFont="1" applyFill="1" applyBorder="1" applyAlignment="1" applyProtection="1">
      <alignment horizontal="center" vertical="center"/>
      <protection locked="0"/>
    </xf>
    <xf numFmtId="164" fontId="0" fillId="3" borderId="7" xfId="0" applyNumberFormat="1" applyFill="1" applyBorder="1" applyAlignment="1" applyProtection="1">
      <alignment horizontal="center" vertical="center"/>
    </xf>
    <xf numFmtId="169" fontId="7" fillId="3" borderId="8" xfId="2" applyNumberFormat="1" applyFont="1" applyFill="1" applyBorder="1" applyAlignment="1" applyProtection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justify"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wrapText="1"/>
    </xf>
    <xf numFmtId="0" fontId="3" fillId="2" borderId="5" xfId="0" applyFont="1" applyFill="1" applyBorder="1" applyAlignment="1" applyProtection="1">
      <alignment horizontal="center" vertical="center" wrapText="1"/>
    </xf>
    <xf numFmtId="0" fontId="3" fillId="2" borderId="4" xfId="0" applyFont="1" applyFill="1" applyBorder="1" applyAlignment="1" applyProtection="1">
      <alignment horizontal="center" vertical="center" wrapText="1"/>
    </xf>
    <xf numFmtId="0" fontId="3" fillId="2" borderId="6" xfId="0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center" wrapText="1"/>
    </xf>
    <xf numFmtId="0" fontId="3" fillId="2" borderId="3" xfId="0" applyFont="1" applyFill="1" applyBorder="1" applyAlignment="1" applyProtection="1">
      <alignment horizontal="center" vertical="center" wrapText="1"/>
    </xf>
    <xf numFmtId="0" fontId="4" fillId="3" borderId="4" xfId="0" applyFont="1" applyFill="1" applyBorder="1" applyAlignment="1" applyProtection="1">
      <alignment horizontal="center" vertical="center" wrapText="1"/>
    </xf>
    <xf numFmtId="0" fontId="5" fillId="3" borderId="4" xfId="0" applyFont="1" applyFill="1" applyBorder="1" applyAlignment="1" applyProtection="1">
      <alignment horizontal="right" vertical="center" wrapText="1"/>
    </xf>
    <xf numFmtId="0" fontId="2" fillId="2" borderId="10" xfId="0" applyFont="1" applyFill="1" applyBorder="1" applyAlignment="1" applyProtection="1">
      <alignment horizontal="left" vertical="center"/>
    </xf>
    <xf numFmtId="0" fontId="2" fillId="2" borderId="0" xfId="0" applyFont="1" applyFill="1" applyBorder="1" applyAlignment="1" applyProtection="1">
      <alignment horizontal="left" vertical="center"/>
    </xf>
    <xf numFmtId="0" fontId="2" fillId="2" borderId="10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 applyProtection="1">
      <alignment horizontal="center" vertical="center"/>
    </xf>
    <xf numFmtId="0" fontId="3" fillId="2" borderId="5" xfId="0" applyFont="1" applyFill="1" applyBorder="1" applyAlignment="1" applyProtection="1">
      <alignment horizontal="left" vertical="center" wrapText="1"/>
    </xf>
    <xf numFmtId="0" fontId="3" fillId="2" borderId="4" xfId="0" applyFont="1" applyFill="1" applyBorder="1" applyAlignment="1" applyProtection="1">
      <alignment horizontal="left" vertical="center" wrapText="1"/>
    </xf>
    <xf numFmtId="0" fontId="3" fillId="2" borderId="6" xfId="0" applyFont="1" applyFill="1" applyBorder="1" applyAlignment="1" applyProtection="1">
      <alignment horizontal="left" vertical="center" wrapText="1"/>
    </xf>
    <xf numFmtId="0" fontId="0" fillId="0" borderId="0" xfId="0" applyAlignment="1" applyProtection="1">
      <alignment vertical="center"/>
      <protection locked="0"/>
    </xf>
  </cellXfs>
  <cellStyles count="3">
    <cellStyle name="Currency 2" xfId="2"/>
    <cellStyle name="Normalno" xfId="0" builtinId="0"/>
    <cellStyle name="Postotak" xfId="1" builtinId="5"/>
  </cellStyles>
  <dxfs count="5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4.9989318521683403E-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4.9989318521683403E-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4.9989318521683403E-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4.9989318521683403E-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4.9989318521683403E-2"/>
        </patternFill>
      </fill>
    </dxf>
  </dxfs>
  <tableStyles count="0" defaultTableStyle="TableStyleMedium2" defaultPivotStyle="PivotStyleLight16"/>
  <colors>
    <mruColors>
      <color rgb="FFC6EFCE"/>
      <color rgb="FFFFC7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85726</xdr:colOff>
      <xdr:row>8</xdr:row>
      <xdr:rowOff>57150</xdr:rowOff>
    </xdr:from>
    <xdr:ext cx="3619500" cy="405367"/>
    <xdr:sp macro="" textlink="">
      <xdr:nvSpPr>
        <xdr:cNvPr id="2" name="TextBox 1"/>
        <xdr:cNvSpPr txBox="1"/>
      </xdr:nvSpPr>
      <xdr:spPr>
        <a:xfrm>
          <a:off x="85726" y="2152650"/>
          <a:ext cx="3619500" cy="40536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hr-HR" sz="1000" b="1"/>
            <a:t>*Detaljnije pojašnjeno u Uputama za prijavitelje u točci 2.5.2</a:t>
          </a:r>
        </a:p>
        <a:p>
          <a:r>
            <a:rPr lang="hr-HR" sz="1000" b="1"/>
            <a:t>** Detaljnije pojašnjeno u Uputama za prijavitelje u točci 2.5.3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85725</xdr:colOff>
      <xdr:row>8</xdr:row>
      <xdr:rowOff>57150</xdr:rowOff>
    </xdr:from>
    <xdr:ext cx="6981825" cy="405367"/>
    <xdr:sp macro="" textlink="">
      <xdr:nvSpPr>
        <xdr:cNvPr id="2" name="TextBox 1"/>
        <xdr:cNvSpPr txBox="1"/>
      </xdr:nvSpPr>
      <xdr:spPr>
        <a:xfrm>
          <a:off x="85725" y="2152650"/>
          <a:ext cx="6981825" cy="40536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hr-HR" sz="1000" b="1"/>
            <a:t>*Detaljnije pojašnjeno u Uputama za prijavitelje u točci 2.5.2</a:t>
          </a:r>
        </a:p>
        <a:p>
          <a:r>
            <a:rPr lang="hr-HR" sz="1000" b="1"/>
            <a:t>** Detaljnije pojašnjeno u Uputama za prijavitelje u točci 2.5.3</a:t>
          </a:r>
        </a:p>
      </xdr:txBody>
    </xdr:sp>
    <xdr:clientData/>
  </xdr:oneCellAnchor>
  <xdr:oneCellAnchor>
    <xdr:from>
      <xdr:col>9</xdr:col>
      <xdr:colOff>9524</xdr:colOff>
      <xdr:row>0</xdr:row>
      <xdr:rowOff>9525</xdr:rowOff>
    </xdr:from>
    <xdr:ext cx="695325" cy="264560"/>
    <xdr:sp macro="" textlink="$B$48">
      <xdr:nvSpPr>
        <xdr:cNvPr id="3" name="TextBox 2"/>
        <xdr:cNvSpPr txBox="1"/>
      </xdr:nvSpPr>
      <xdr:spPr>
        <a:xfrm>
          <a:off x="12896849" y="9525"/>
          <a:ext cx="6953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fld id="{2883B34B-1099-4C75-9ABF-F4F7202451D3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/>
            <a:t> </a:t>
          </a:fld>
          <a:endParaRPr lang="hr-HR" sz="1100"/>
        </a:p>
      </xdr:txBody>
    </xdr:sp>
    <xdr:clientData/>
  </xdr:oneCellAnchor>
  <xdr:oneCellAnchor>
    <xdr:from>
      <xdr:col>8</xdr:col>
      <xdr:colOff>981074</xdr:colOff>
      <xdr:row>9</xdr:row>
      <xdr:rowOff>95250</xdr:rowOff>
    </xdr:from>
    <xdr:ext cx="1362075" cy="264560"/>
    <xdr:sp macro="" textlink="$B$48">
      <xdr:nvSpPr>
        <xdr:cNvPr id="4" name="TextBox 3"/>
        <xdr:cNvSpPr txBox="1"/>
      </xdr:nvSpPr>
      <xdr:spPr>
        <a:xfrm>
          <a:off x="12534899" y="2867025"/>
          <a:ext cx="136207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fld id="{2883B34B-1099-4C75-9ABF-F4F7202451D3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/>
            <a:t> </a:t>
          </a:fld>
          <a:endParaRPr lang="hr-HR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85725</xdr:colOff>
      <xdr:row>8</xdr:row>
      <xdr:rowOff>57150</xdr:rowOff>
    </xdr:from>
    <xdr:ext cx="7791451" cy="405367"/>
    <xdr:sp macro="" textlink="">
      <xdr:nvSpPr>
        <xdr:cNvPr id="2" name="TextBox 1"/>
        <xdr:cNvSpPr txBox="1"/>
      </xdr:nvSpPr>
      <xdr:spPr>
        <a:xfrm>
          <a:off x="85725" y="2152650"/>
          <a:ext cx="7791451" cy="40536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hr-HR" sz="1000" b="1"/>
            <a:t>*Detaljnije pojašnjeno u Uputama za prijavitelje u točci 2.5.2</a:t>
          </a:r>
        </a:p>
        <a:p>
          <a:r>
            <a:rPr lang="hr-HR" sz="1000" b="1"/>
            <a:t>** Detaljnije pojašnjeno u Uputama za prijavitelje u točci 2.5.3</a:t>
          </a:r>
        </a:p>
      </xdr:txBody>
    </xdr:sp>
    <xdr:clientData/>
  </xdr:oneCellAnchor>
  <xdr:oneCellAnchor>
    <xdr:from>
      <xdr:col>8</xdr:col>
      <xdr:colOff>1238250</xdr:colOff>
      <xdr:row>0</xdr:row>
      <xdr:rowOff>9525</xdr:rowOff>
    </xdr:from>
    <xdr:ext cx="216534" cy="264560"/>
    <xdr:sp macro="" textlink="$B$48">
      <xdr:nvSpPr>
        <xdr:cNvPr id="3" name="TextBox 2"/>
        <xdr:cNvSpPr txBox="1"/>
      </xdr:nvSpPr>
      <xdr:spPr>
        <a:xfrm>
          <a:off x="12792075" y="9525"/>
          <a:ext cx="21653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2883B34B-1099-4C75-9ABF-F4F7202451D3}" type="TxLink">
            <a:rPr lang="en-US" sz="1100" b="1" i="0" u="none" strike="noStrike">
              <a:solidFill>
                <a:srgbClr val="000000"/>
              </a:solidFill>
              <a:latin typeface="Calibri"/>
              <a:cs typeface="Calibri"/>
            </a:rPr>
            <a:pPr/>
            <a:t> </a:t>
          </a:fld>
          <a:endParaRPr lang="hr-HR" sz="1100" b="1"/>
        </a:p>
      </xdr:txBody>
    </xdr:sp>
    <xdr:clientData/>
  </xdr:oneCellAnchor>
  <xdr:oneCellAnchor>
    <xdr:from>
      <xdr:col>8</xdr:col>
      <xdr:colOff>923925</xdr:colOff>
      <xdr:row>9</xdr:row>
      <xdr:rowOff>95250</xdr:rowOff>
    </xdr:from>
    <xdr:ext cx="216534" cy="264560"/>
    <xdr:sp macro="" textlink="$B$48">
      <xdr:nvSpPr>
        <xdr:cNvPr id="4" name="TextBox 3"/>
        <xdr:cNvSpPr txBox="1"/>
      </xdr:nvSpPr>
      <xdr:spPr>
        <a:xfrm>
          <a:off x="12477750" y="2867025"/>
          <a:ext cx="21653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2883B34B-1099-4C75-9ABF-F4F7202451D3}" type="TxLink">
            <a:rPr lang="en-US" sz="1100" b="1" i="0" u="none" strike="noStrike">
              <a:solidFill>
                <a:srgbClr val="000000"/>
              </a:solidFill>
              <a:latin typeface="Calibri"/>
              <a:cs typeface="Calibri"/>
            </a:rPr>
            <a:pPr/>
            <a:t> </a:t>
          </a:fld>
          <a:endParaRPr lang="hr-HR" sz="1100" b="1"/>
        </a:p>
      </xdr:txBody>
    </xdr:sp>
    <xdr:clientData/>
  </xdr:oneCellAnchor>
  <xdr:oneCellAnchor>
    <xdr:from>
      <xdr:col>3</xdr:col>
      <xdr:colOff>1009650</xdr:colOff>
      <xdr:row>0</xdr:row>
      <xdr:rowOff>9525</xdr:rowOff>
    </xdr:from>
    <xdr:ext cx="1276350" cy="264560"/>
    <xdr:sp macro="" textlink="'OBRAZAC 1a'!B48">
      <xdr:nvSpPr>
        <xdr:cNvPr id="7" name="TextBox 4"/>
        <xdr:cNvSpPr txBox="1"/>
      </xdr:nvSpPr>
      <xdr:spPr>
        <a:xfrm>
          <a:off x="7248525" y="9525"/>
          <a:ext cx="12763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fld id="{3691C15A-9362-496E-BBED-088FDB1F5E25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/>
            <a:t> </a:t>
          </a:fld>
          <a:endParaRPr lang="hr-HR" sz="1100" b="1"/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85725</xdr:colOff>
      <xdr:row>8</xdr:row>
      <xdr:rowOff>57150</xdr:rowOff>
    </xdr:from>
    <xdr:ext cx="7791451" cy="405367"/>
    <xdr:sp macro="" textlink="">
      <xdr:nvSpPr>
        <xdr:cNvPr id="2" name="TextBox 1"/>
        <xdr:cNvSpPr txBox="1"/>
      </xdr:nvSpPr>
      <xdr:spPr>
        <a:xfrm>
          <a:off x="85725" y="2152650"/>
          <a:ext cx="7791451" cy="40536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hr-HR" sz="1000" b="1"/>
            <a:t>*Detaljnije pojašnjeno u Uputama za prijavitelje u točci 2.5.2</a:t>
          </a:r>
        </a:p>
        <a:p>
          <a:r>
            <a:rPr lang="hr-HR" sz="1000" b="1"/>
            <a:t>** Detaljnije pojašnjeno u Uputama za prijavitelje u točci 2.5.3</a:t>
          </a:r>
        </a:p>
      </xdr:txBody>
    </xdr:sp>
    <xdr:clientData/>
  </xdr:oneCellAnchor>
  <xdr:oneCellAnchor>
    <xdr:from>
      <xdr:col>8</xdr:col>
      <xdr:colOff>1238250</xdr:colOff>
      <xdr:row>0</xdr:row>
      <xdr:rowOff>9525</xdr:rowOff>
    </xdr:from>
    <xdr:ext cx="216534" cy="264560"/>
    <xdr:sp macro="" textlink="$B$48">
      <xdr:nvSpPr>
        <xdr:cNvPr id="3" name="TextBox 2"/>
        <xdr:cNvSpPr txBox="1"/>
      </xdr:nvSpPr>
      <xdr:spPr>
        <a:xfrm>
          <a:off x="12820650" y="9525"/>
          <a:ext cx="21653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2883B34B-1099-4C75-9ABF-F4F7202451D3}" type="TxLink">
            <a:rPr lang="en-US" sz="1100" b="1" i="0" u="none" strike="noStrike">
              <a:solidFill>
                <a:srgbClr val="000000"/>
              </a:solidFill>
              <a:latin typeface="Calibri"/>
              <a:cs typeface="Calibri"/>
            </a:rPr>
            <a:pPr/>
            <a:t> </a:t>
          </a:fld>
          <a:endParaRPr lang="hr-HR" sz="1100" b="1"/>
        </a:p>
      </xdr:txBody>
    </xdr:sp>
    <xdr:clientData/>
  </xdr:oneCellAnchor>
  <xdr:oneCellAnchor>
    <xdr:from>
      <xdr:col>8</xdr:col>
      <xdr:colOff>923925</xdr:colOff>
      <xdr:row>9</xdr:row>
      <xdr:rowOff>95250</xdr:rowOff>
    </xdr:from>
    <xdr:ext cx="923924" cy="264560"/>
    <xdr:sp macro="" textlink="$B$48">
      <xdr:nvSpPr>
        <xdr:cNvPr id="4" name="TextBox 3"/>
        <xdr:cNvSpPr txBox="1"/>
      </xdr:nvSpPr>
      <xdr:spPr>
        <a:xfrm>
          <a:off x="12477750" y="2867025"/>
          <a:ext cx="92392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fld id="{2883B34B-1099-4C75-9ABF-F4F7202451D3}" type="TxLink">
            <a:rPr lang="en-US" sz="1100" b="1" i="0" u="none" strike="noStrike">
              <a:solidFill>
                <a:srgbClr val="000000"/>
              </a:solidFill>
              <a:latin typeface="Calibri"/>
              <a:cs typeface="Calibri"/>
            </a:rPr>
            <a:pPr/>
            <a:t> </a:t>
          </a:fld>
          <a:endParaRPr lang="hr-HR" sz="1100" b="1"/>
        </a:p>
      </xdr:txBody>
    </xdr:sp>
    <xdr:clientData/>
  </xdr:oneCellAnchor>
  <xdr:oneCellAnchor>
    <xdr:from>
      <xdr:col>3</xdr:col>
      <xdr:colOff>504825</xdr:colOff>
      <xdr:row>0</xdr:row>
      <xdr:rowOff>19050</xdr:rowOff>
    </xdr:from>
    <xdr:ext cx="1219200" cy="264560"/>
    <xdr:sp macro="" textlink="'OBRAZAC 1b'!B48">
      <xdr:nvSpPr>
        <xdr:cNvPr id="5" name="TextBox 4"/>
        <xdr:cNvSpPr txBox="1"/>
      </xdr:nvSpPr>
      <xdr:spPr>
        <a:xfrm>
          <a:off x="6743700" y="19050"/>
          <a:ext cx="1219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fld id="{81527EAE-F7AA-466D-93B1-4FB905D6C5F6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/>
            <a:t> </a:t>
          </a:fld>
          <a:endParaRPr lang="hr-HR" sz="1100" b="1"/>
        </a:p>
      </xdr:txBody>
    </xdr:sp>
    <xdr:clientData/>
  </xdr:oneCellAnchor>
  <xdr:oneCellAnchor>
    <xdr:from>
      <xdr:col>4</xdr:col>
      <xdr:colOff>419100</xdr:colOff>
      <xdr:row>9</xdr:row>
      <xdr:rowOff>104775</xdr:rowOff>
    </xdr:from>
    <xdr:ext cx="216534" cy="264560"/>
    <xdr:sp macro="" textlink="'OBRAZAC 1b'!B48">
      <xdr:nvSpPr>
        <xdr:cNvPr id="6" name="TextBox 5"/>
        <xdr:cNvSpPr txBox="1"/>
      </xdr:nvSpPr>
      <xdr:spPr>
        <a:xfrm>
          <a:off x="7705725" y="2876550"/>
          <a:ext cx="21653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C9242AE3-62F7-4881-80F4-1271682658A8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/>
            <a:t> </a:t>
          </a:fld>
          <a:endParaRPr lang="hr-HR" sz="1100" b="1"/>
        </a:p>
      </xdr:txBody>
    </xdr:sp>
    <xdr:clientData/>
  </xdr:oneCellAnchor>
  <xdr:oneCellAnchor>
    <xdr:from>
      <xdr:col>8</xdr:col>
      <xdr:colOff>1238250</xdr:colOff>
      <xdr:row>0</xdr:row>
      <xdr:rowOff>9525</xdr:rowOff>
    </xdr:from>
    <xdr:ext cx="685800" cy="264560"/>
    <xdr:sp macro="" textlink="$B$48">
      <xdr:nvSpPr>
        <xdr:cNvPr id="7" name="TextBox 6"/>
        <xdr:cNvSpPr txBox="1"/>
      </xdr:nvSpPr>
      <xdr:spPr>
        <a:xfrm>
          <a:off x="12792075" y="9525"/>
          <a:ext cx="6858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fld id="{2883B34B-1099-4C75-9ABF-F4F7202451D3}" type="TxLink">
            <a:rPr lang="en-US" sz="1100" b="1" i="0" u="none" strike="noStrike">
              <a:solidFill>
                <a:srgbClr val="000000"/>
              </a:solidFill>
              <a:latin typeface="Calibri"/>
              <a:cs typeface="Calibri"/>
            </a:rPr>
            <a:pPr/>
            <a:t> </a:t>
          </a:fld>
          <a:endParaRPr lang="hr-HR" sz="1100" b="1"/>
        </a:p>
      </xdr:txBody>
    </xdr:sp>
    <xdr:clientData/>
  </xdr:oneCellAnchor>
  <xdr:oneCellAnchor>
    <xdr:from>
      <xdr:col>3</xdr:col>
      <xdr:colOff>704849</xdr:colOff>
      <xdr:row>9</xdr:row>
      <xdr:rowOff>114300</xdr:rowOff>
    </xdr:from>
    <xdr:ext cx="752476" cy="264560"/>
    <xdr:sp macro="" textlink="$B$48">
      <xdr:nvSpPr>
        <xdr:cNvPr id="12" name="TextBox 3"/>
        <xdr:cNvSpPr txBox="1"/>
      </xdr:nvSpPr>
      <xdr:spPr>
        <a:xfrm>
          <a:off x="6943724" y="2886075"/>
          <a:ext cx="752476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squar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2883B34B-1099-4C75-9ABF-F4F7202451D3}" type="TxLink">
            <a:rPr kumimoji="0" lang="en-US" sz="11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Calibri"/>
              <a:ea typeface="+mn-ea"/>
              <a:cs typeface="Calibri"/>
            </a:rPr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 </a:t>
          </a:fld>
          <a:endParaRPr kumimoji="0" lang="hr-HR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showGridLines="0" zoomScale="115" zoomScaleNormal="115" workbookViewId="0"/>
  </sheetViews>
  <sheetFormatPr defaultRowHeight="15" x14ac:dyDescent="0.25"/>
  <cols>
    <col min="1" max="1" width="128.5703125" style="56" customWidth="1"/>
  </cols>
  <sheetData>
    <row r="1" spans="1:1" ht="15.75" x14ac:dyDescent="0.25">
      <c r="A1" s="51" t="s">
        <v>24</v>
      </c>
    </row>
    <row r="2" spans="1:1" ht="18.75" customHeight="1" x14ac:dyDescent="0.25">
      <c r="A2" s="51" t="s">
        <v>25</v>
      </c>
    </row>
    <row r="3" spans="1:1" ht="18.75" customHeight="1" x14ac:dyDescent="0.25">
      <c r="A3" s="51"/>
    </row>
    <row r="4" spans="1:1" ht="31.5" x14ac:dyDescent="0.25">
      <c r="A4" s="52" t="s">
        <v>26</v>
      </c>
    </row>
    <row r="5" spans="1:1" ht="31.5" x14ac:dyDescent="0.25">
      <c r="A5" s="52" t="s">
        <v>27</v>
      </c>
    </row>
    <row r="6" spans="1:1" ht="15.75" x14ac:dyDescent="0.25">
      <c r="A6" s="52" t="s">
        <v>28</v>
      </c>
    </row>
    <row r="7" spans="1:1" ht="15.75" x14ac:dyDescent="0.25">
      <c r="A7" s="53" t="s">
        <v>29</v>
      </c>
    </row>
    <row r="8" spans="1:1" ht="15.75" x14ac:dyDescent="0.25">
      <c r="A8" s="54" t="s">
        <v>36</v>
      </c>
    </row>
    <row r="9" spans="1:1" ht="15.75" x14ac:dyDescent="0.25">
      <c r="A9" s="54" t="s">
        <v>37</v>
      </c>
    </row>
    <row r="10" spans="1:1" ht="15.75" x14ac:dyDescent="0.25">
      <c r="A10" s="53" t="s">
        <v>30</v>
      </c>
    </row>
    <row r="11" spans="1:1" ht="15.75" x14ac:dyDescent="0.25">
      <c r="A11" s="53"/>
    </row>
    <row r="12" spans="1:1" ht="15.75" x14ac:dyDescent="0.25">
      <c r="A12" s="53" t="s">
        <v>31</v>
      </c>
    </row>
    <row r="13" spans="1:1" ht="15.75" x14ac:dyDescent="0.25">
      <c r="A13" s="53" t="s">
        <v>32</v>
      </c>
    </row>
    <row r="14" spans="1:1" ht="15.75" x14ac:dyDescent="0.25">
      <c r="A14" s="54" t="s">
        <v>38</v>
      </c>
    </row>
    <row r="15" spans="1:1" ht="15.75" x14ac:dyDescent="0.25">
      <c r="A15" s="54" t="s">
        <v>39</v>
      </c>
    </row>
    <row r="16" spans="1:1" ht="15.75" x14ac:dyDescent="0.25">
      <c r="A16" s="54"/>
    </row>
    <row r="17" spans="1:1" ht="15.75" x14ac:dyDescent="0.25">
      <c r="A17" s="53" t="s">
        <v>33</v>
      </c>
    </row>
    <row r="18" spans="1:1" ht="15.75" x14ac:dyDescent="0.25">
      <c r="A18" s="54" t="s">
        <v>40</v>
      </c>
    </row>
    <row r="19" spans="1:1" ht="15.75" x14ac:dyDescent="0.25">
      <c r="A19" s="54"/>
    </row>
    <row r="20" spans="1:1" ht="15.75" x14ac:dyDescent="0.25">
      <c r="A20" s="53" t="s">
        <v>34</v>
      </c>
    </row>
    <row r="21" spans="1:1" ht="15.75" x14ac:dyDescent="0.25">
      <c r="A21" s="54" t="s">
        <v>41</v>
      </c>
    </row>
    <row r="22" spans="1:1" ht="15.75" x14ac:dyDescent="0.25">
      <c r="A22" s="54"/>
    </row>
    <row r="23" spans="1:1" ht="15.75" x14ac:dyDescent="0.25">
      <c r="A23" s="53" t="s">
        <v>35</v>
      </c>
    </row>
    <row r="24" spans="1:1" ht="15.75" x14ac:dyDescent="0.25">
      <c r="A24" s="54" t="s">
        <v>42</v>
      </c>
    </row>
    <row r="25" spans="1:1" ht="15.75" x14ac:dyDescent="0.25">
      <c r="A25" s="54" t="s">
        <v>43</v>
      </c>
    </row>
    <row r="26" spans="1:1" x14ac:dyDescent="0.25">
      <c r="A26" s="55"/>
    </row>
  </sheetData>
  <sheetProtection algorithmName="SHA-512" hashValue="YFG60Kar8TxE0JywpWLdTBK8iHxD2eGAMscPXJWtl8YZwh8dTpiTH/KIWKapveszlADR1q2WUYlFHQM9Y3PMLg==" saltValue="MKkPhbKsD/cbmz9Tmj8ETQ==" spinCount="100000" sheet="1" objects="1" scenarios="1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53"/>
  <sheetViews>
    <sheetView showGridLines="0" workbookViewId="0">
      <pane ySplit="1" topLeftCell="A2" activePane="bottomLeft" state="frozen"/>
      <selection activeCell="G18" sqref="G18"/>
      <selection pane="bottomLeft" activeCell="B19" sqref="B19"/>
    </sheetView>
  </sheetViews>
  <sheetFormatPr defaultColWidth="0" defaultRowHeight="15" x14ac:dyDescent="0.25"/>
  <cols>
    <col min="1" max="1" width="4.140625" style="19" customWidth="1"/>
    <col min="2" max="2" width="71.85546875" style="18" customWidth="1"/>
    <col min="3" max="3" width="17.5703125" style="18" customWidth="1"/>
    <col min="4" max="4" width="18.85546875" style="18" customWidth="1"/>
    <col min="5" max="5" width="21.42578125" style="18" bestFit="1" customWidth="1"/>
    <col min="6" max="16384" width="19.28515625" style="18" hidden="1"/>
  </cols>
  <sheetData>
    <row r="1" spans="1:5" ht="22.5" customHeight="1" thickBot="1" x14ac:dyDescent="0.3">
      <c r="A1" s="60" t="s">
        <v>0</v>
      </c>
      <c r="B1" s="61"/>
      <c r="C1" s="61"/>
      <c r="D1" s="61"/>
      <c r="E1" s="62"/>
    </row>
    <row r="2" spans="1:5" ht="12" customHeight="1" x14ac:dyDescent="0.25"/>
    <row r="3" spans="1:5" ht="24" customHeight="1" x14ac:dyDescent="0.25">
      <c r="A3" s="63" t="s">
        <v>44</v>
      </c>
      <c r="B3" s="63"/>
      <c r="C3" s="63"/>
      <c r="D3" s="21" t="str">
        <f>IFERROR(E3/SUM(E3:E4),"")</f>
        <v/>
      </c>
      <c r="E3" s="23">
        <f>E43-E4</f>
        <v>0</v>
      </c>
    </row>
    <row r="4" spans="1:5" ht="24" customHeight="1" x14ac:dyDescent="0.25">
      <c r="A4" s="63" t="s">
        <v>1</v>
      </c>
      <c r="B4" s="63"/>
      <c r="C4" s="63"/>
      <c r="D4" s="21" t="str">
        <f>IFERROR(E4/SUM(E3:E4),"")</f>
        <v/>
      </c>
      <c r="E4" s="22">
        <f>SUM(E6:E8)</f>
        <v>0</v>
      </c>
    </row>
    <row r="5" spans="1:5" s="26" customFormat="1" ht="10.5" customHeight="1" x14ac:dyDescent="0.25">
      <c r="A5" s="24"/>
      <c r="B5" s="24"/>
      <c r="C5" s="24"/>
      <c r="D5" s="25"/>
      <c r="E5" s="23"/>
    </row>
    <row r="6" spans="1:5" ht="24" customHeight="1" x14ac:dyDescent="0.25">
      <c r="A6" s="64" t="s">
        <v>2</v>
      </c>
      <c r="B6" s="64"/>
      <c r="C6" s="64"/>
      <c r="D6" s="64"/>
      <c r="E6" s="34"/>
    </row>
    <row r="7" spans="1:5" ht="24" customHeight="1" x14ac:dyDescent="0.25">
      <c r="A7" s="64" t="s">
        <v>3</v>
      </c>
      <c r="B7" s="64"/>
      <c r="C7" s="64"/>
      <c r="D7" s="64"/>
      <c r="E7" s="34"/>
    </row>
    <row r="8" spans="1:5" ht="24" customHeight="1" x14ac:dyDescent="0.25">
      <c r="A8" s="64" t="s">
        <v>4</v>
      </c>
      <c r="B8" s="64"/>
      <c r="C8" s="64"/>
      <c r="D8" s="64"/>
      <c r="E8" s="34"/>
    </row>
    <row r="9" spans="1:5" s="26" customFormat="1" ht="53.25" customHeight="1" x14ac:dyDescent="0.25">
      <c r="A9" s="24"/>
      <c r="B9" s="24"/>
      <c r="C9" s="24"/>
      <c r="D9" s="25"/>
      <c r="E9" s="29"/>
    </row>
    <row r="10" spans="1:5" ht="36" customHeight="1" x14ac:dyDescent="0.25">
      <c r="A10" s="57" t="s">
        <v>5</v>
      </c>
      <c r="B10" s="58"/>
      <c r="C10" s="58"/>
      <c r="D10" s="58"/>
      <c r="E10" s="59"/>
    </row>
    <row r="11" spans="1:5" ht="11.25" customHeight="1" x14ac:dyDescent="0.25"/>
    <row r="12" spans="1:5" ht="64.5" customHeight="1" x14ac:dyDescent="0.25">
      <c r="A12" s="1"/>
      <c r="B12" s="2" t="s">
        <v>6</v>
      </c>
      <c r="C12" s="3" t="s">
        <v>7</v>
      </c>
      <c r="D12" s="3" t="s">
        <v>8</v>
      </c>
      <c r="E12" s="3" t="s">
        <v>9</v>
      </c>
    </row>
    <row r="13" spans="1:5" ht="18" customHeight="1" x14ac:dyDescent="0.25">
      <c r="A13" s="46">
        <v>1</v>
      </c>
      <c r="B13" s="4"/>
      <c r="C13" s="47"/>
      <c r="D13" s="6"/>
      <c r="E13" s="7"/>
    </row>
    <row r="14" spans="1:5" ht="18" customHeight="1" x14ac:dyDescent="0.25">
      <c r="A14" s="46">
        <v>2</v>
      </c>
      <c r="B14" s="8"/>
      <c r="C14" s="48"/>
      <c r="D14" s="10"/>
      <c r="E14" s="7"/>
    </row>
    <row r="15" spans="1:5" ht="18" customHeight="1" x14ac:dyDescent="0.25">
      <c r="A15" s="46">
        <v>3</v>
      </c>
      <c r="B15" s="8"/>
      <c r="C15" s="48"/>
      <c r="D15" s="10"/>
      <c r="E15" s="7"/>
    </row>
    <row r="16" spans="1:5" ht="18" customHeight="1" x14ac:dyDescent="0.25">
      <c r="A16" s="46">
        <v>4</v>
      </c>
      <c r="B16" s="8"/>
      <c r="C16" s="48"/>
      <c r="D16" s="10"/>
      <c r="E16" s="7"/>
    </row>
    <row r="17" spans="1:5" ht="18" customHeight="1" x14ac:dyDescent="0.25">
      <c r="A17" s="46">
        <v>5</v>
      </c>
      <c r="B17" s="74"/>
      <c r="C17" s="48"/>
      <c r="D17" s="10"/>
      <c r="E17" s="7"/>
    </row>
    <row r="18" spans="1:5" ht="18" customHeight="1" x14ac:dyDescent="0.25">
      <c r="A18" s="46">
        <v>6</v>
      </c>
      <c r="B18" s="8"/>
      <c r="C18" s="48"/>
      <c r="D18" s="10"/>
      <c r="E18" s="7"/>
    </row>
    <row r="19" spans="1:5" ht="18" customHeight="1" x14ac:dyDescent="0.25">
      <c r="A19" s="46">
        <v>7</v>
      </c>
      <c r="B19" s="8"/>
      <c r="C19" s="48"/>
      <c r="D19" s="10"/>
      <c r="E19" s="7"/>
    </row>
    <row r="20" spans="1:5" ht="18" customHeight="1" x14ac:dyDescent="0.25">
      <c r="A20" s="46">
        <v>8</v>
      </c>
      <c r="B20" s="8"/>
      <c r="C20" s="48"/>
      <c r="D20" s="10"/>
      <c r="E20" s="7"/>
    </row>
    <row r="21" spans="1:5" ht="18" customHeight="1" x14ac:dyDescent="0.25">
      <c r="A21" s="46">
        <v>9</v>
      </c>
      <c r="B21" s="8"/>
      <c r="C21" s="48"/>
      <c r="D21" s="10"/>
      <c r="E21" s="7"/>
    </row>
    <row r="22" spans="1:5" ht="18" customHeight="1" x14ac:dyDescent="0.25">
      <c r="A22" s="46">
        <v>10</v>
      </c>
      <c r="B22" s="8"/>
      <c r="C22" s="48"/>
      <c r="D22" s="10"/>
      <c r="E22" s="7"/>
    </row>
    <row r="23" spans="1:5" ht="18" customHeight="1" x14ac:dyDescent="0.25">
      <c r="A23" s="46">
        <v>11</v>
      </c>
      <c r="B23" s="8"/>
      <c r="C23" s="48"/>
      <c r="D23" s="10"/>
      <c r="E23" s="7"/>
    </row>
    <row r="24" spans="1:5" ht="18" customHeight="1" x14ac:dyDescent="0.25">
      <c r="A24" s="46">
        <v>12</v>
      </c>
      <c r="B24" s="8"/>
      <c r="C24" s="48"/>
      <c r="D24" s="10"/>
      <c r="E24" s="7"/>
    </row>
    <row r="25" spans="1:5" ht="18" customHeight="1" x14ac:dyDescent="0.25">
      <c r="A25" s="46">
        <v>13</v>
      </c>
      <c r="B25" s="8"/>
      <c r="C25" s="48"/>
      <c r="D25" s="10"/>
      <c r="E25" s="7"/>
    </row>
    <row r="26" spans="1:5" ht="18" customHeight="1" x14ac:dyDescent="0.25">
      <c r="A26" s="46">
        <v>14</v>
      </c>
      <c r="B26" s="8"/>
      <c r="C26" s="48"/>
      <c r="D26" s="10"/>
      <c r="E26" s="7"/>
    </row>
    <row r="27" spans="1:5" ht="18" customHeight="1" x14ac:dyDescent="0.25">
      <c r="A27" s="46">
        <v>15</v>
      </c>
      <c r="B27" s="8"/>
      <c r="C27" s="48"/>
      <c r="D27" s="10"/>
      <c r="E27" s="7"/>
    </row>
    <row r="28" spans="1:5" ht="18" customHeight="1" x14ac:dyDescent="0.25">
      <c r="A28" s="46">
        <v>16</v>
      </c>
      <c r="B28" s="8"/>
      <c r="C28" s="48"/>
      <c r="D28" s="10"/>
      <c r="E28" s="7"/>
    </row>
    <row r="29" spans="1:5" ht="18" customHeight="1" x14ac:dyDescent="0.25">
      <c r="A29" s="46">
        <v>17</v>
      </c>
      <c r="B29" s="8"/>
      <c r="C29" s="48"/>
      <c r="D29" s="10"/>
      <c r="E29" s="7"/>
    </row>
    <row r="30" spans="1:5" ht="18" customHeight="1" x14ac:dyDescent="0.25">
      <c r="A30" s="46">
        <v>18</v>
      </c>
      <c r="B30" s="8"/>
      <c r="C30" s="48"/>
      <c r="D30" s="10"/>
      <c r="E30" s="7"/>
    </row>
    <row r="31" spans="1:5" ht="18" customHeight="1" x14ac:dyDescent="0.25">
      <c r="A31" s="46">
        <v>19</v>
      </c>
      <c r="B31" s="8"/>
      <c r="C31" s="48"/>
      <c r="D31" s="10"/>
      <c r="E31" s="7"/>
    </row>
    <row r="32" spans="1:5" ht="18" customHeight="1" x14ac:dyDescent="0.25">
      <c r="A32" s="46">
        <v>20</v>
      </c>
      <c r="B32" s="8"/>
      <c r="C32" s="48"/>
      <c r="D32" s="10"/>
      <c r="E32" s="7"/>
    </row>
    <row r="33" spans="1:5" ht="18" customHeight="1" x14ac:dyDescent="0.25">
      <c r="A33" s="46">
        <v>21</v>
      </c>
      <c r="B33" s="8"/>
      <c r="C33" s="48"/>
      <c r="D33" s="10"/>
      <c r="E33" s="7"/>
    </row>
    <row r="34" spans="1:5" ht="18" customHeight="1" x14ac:dyDescent="0.25">
      <c r="A34" s="46">
        <v>22</v>
      </c>
      <c r="B34" s="8"/>
      <c r="C34" s="48"/>
      <c r="D34" s="10"/>
      <c r="E34" s="7"/>
    </row>
    <row r="35" spans="1:5" ht="18" customHeight="1" x14ac:dyDescent="0.25">
      <c r="A35" s="46">
        <v>23</v>
      </c>
      <c r="B35" s="8"/>
      <c r="C35" s="48"/>
      <c r="D35" s="10"/>
      <c r="E35" s="7"/>
    </row>
    <row r="36" spans="1:5" ht="18" customHeight="1" x14ac:dyDescent="0.25">
      <c r="A36" s="46">
        <v>24</v>
      </c>
      <c r="B36" s="8"/>
      <c r="C36" s="48"/>
      <c r="D36" s="10"/>
      <c r="E36" s="7"/>
    </row>
    <row r="37" spans="1:5" ht="18" customHeight="1" x14ac:dyDescent="0.25">
      <c r="A37" s="46">
        <v>25</v>
      </c>
      <c r="B37" s="8"/>
      <c r="C37" s="48"/>
      <c r="D37" s="10"/>
      <c r="E37" s="7"/>
    </row>
    <row r="38" spans="1:5" ht="18" customHeight="1" x14ac:dyDescent="0.25">
      <c r="A38" s="46">
        <v>26</v>
      </c>
      <c r="B38" s="8"/>
      <c r="C38" s="48"/>
      <c r="D38" s="10"/>
      <c r="E38" s="7"/>
    </row>
    <row r="39" spans="1:5" ht="18" customHeight="1" x14ac:dyDescent="0.25">
      <c r="A39" s="46">
        <v>27</v>
      </c>
      <c r="B39" s="8"/>
      <c r="C39" s="48"/>
      <c r="D39" s="10"/>
      <c r="E39" s="7"/>
    </row>
    <row r="40" spans="1:5" ht="18" customHeight="1" x14ac:dyDescent="0.25">
      <c r="A40" s="46">
        <v>28</v>
      </c>
      <c r="B40" s="8"/>
      <c r="C40" s="48"/>
      <c r="D40" s="10"/>
      <c r="E40" s="7"/>
    </row>
    <row r="41" spans="1:5" ht="18" customHeight="1" x14ac:dyDescent="0.25">
      <c r="A41" s="46">
        <v>29</v>
      </c>
      <c r="B41" s="8"/>
      <c r="C41" s="48"/>
      <c r="D41" s="10"/>
      <c r="E41" s="7"/>
    </row>
    <row r="42" spans="1:5" ht="18" customHeight="1" x14ac:dyDescent="0.25">
      <c r="A42" s="46">
        <v>30</v>
      </c>
      <c r="B42" s="8"/>
      <c r="C42" s="48"/>
      <c r="D42" s="10"/>
      <c r="E42" s="7"/>
    </row>
    <row r="43" spans="1:5" ht="18.75" x14ac:dyDescent="0.25">
      <c r="A43" s="11"/>
      <c r="B43" s="57" t="s">
        <v>10</v>
      </c>
      <c r="C43" s="58"/>
      <c r="D43" s="59"/>
      <c r="E43" s="12">
        <f>SUM(E13:E42)</f>
        <v>0</v>
      </c>
    </row>
    <row r="44" spans="1:5" ht="18.75" x14ac:dyDescent="0.25">
      <c r="A44" s="13"/>
      <c r="B44" s="14"/>
      <c r="C44" s="14"/>
      <c r="D44" s="15"/>
      <c r="E44" s="16"/>
    </row>
    <row r="46" spans="1:5" x14ac:dyDescent="0.25">
      <c r="B46" s="19" t="s">
        <v>11</v>
      </c>
    </row>
    <row r="48" spans="1:5" x14ac:dyDescent="0.25">
      <c r="B48" s="35"/>
    </row>
    <row r="51" spans="2:2" x14ac:dyDescent="0.25">
      <c r="B51" s="19" t="s">
        <v>12</v>
      </c>
    </row>
    <row r="52" spans="2:2" x14ac:dyDescent="0.25">
      <c r="B52" s="35"/>
    </row>
    <row r="53" spans="2:2" x14ac:dyDescent="0.25">
      <c r="B53" s="33" t="s">
        <v>13</v>
      </c>
    </row>
  </sheetData>
  <sheetProtection algorithmName="SHA-512" hashValue="d2qe11lC69/B/YXcQmp69R1R360nw9Uyw8JmPeBC2bZi2U7QOviOHEKvxW6AZ8+Y+1PaS6JsRQAPIi+RAzvNvQ==" saltValue="OVwXLPGSDlw2kNZVNL/2bw==" spinCount="100000" sheet="1" formatCells="0" formatColumns="0" formatRows="0" insertColumns="0" insertRows="0" insertHyperlinks="0" deleteColumns="0" deleteRows="0" sort="0" autoFilter="0" pivotTables="0"/>
  <protectedRanges>
    <protectedRange algorithmName="SHA-512" hashValue="3frBfL2Fv0kvrY1xe4Kl152VOVCBnN6/gy4OvXTYpg/BE+XkCnvbs1yEXvoj7in4ErLEB6Y2rdC5nu1FRL/vzQ==" saltValue="SP7g4UcOWlxEwC55/Wqk3g==" spinCount="100000" sqref="A3:B5 A9:B9 A6:A8 C3:E9 A43:E44" name="Range3"/>
  </protectedRanges>
  <mergeCells count="8">
    <mergeCell ref="A10:E10"/>
    <mergeCell ref="B43:D43"/>
    <mergeCell ref="A1:E1"/>
    <mergeCell ref="A3:C3"/>
    <mergeCell ref="A4:C4"/>
    <mergeCell ref="A6:D6"/>
    <mergeCell ref="A7:D7"/>
    <mergeCell ref="A8:D8"/>
  </mergeCells>
  <conditionalFormatting sqref="D3">
    <cfRule type="expression" dxfId="51" priority="2">
      <formula>$E$3=""</formula>
    </cfRule>
    <cfRule type="cellIs" dxfId="50" priority="5" operator="lessThan">
      <formula>0.8000001</formula>
    </cfRule>
    <cfRule type="cellIs" dxfId="49" priority="6" operator="greaterThan">
      <formula>0.8</formula>
    </cfRule>
  </conditionalFormatting>
  <conditionalFormatting sqref="D4">
    <cfRule type="expression" dxfId="48" priority="1">
      <formula>$E$4=0</formula>
    </cfRule>
    <cfRule type="cellIs" dxfId="47" priority="3" operator="greaterThan">
      <formula>0.19999999999</formula>
    </cfRule>
    <cfRule type="cellIs" dxfId="46" priority="4" operator="lessThan">
      <formula>0.8</formula>
    </cfRule>
  </conditionalFormatting>
  <pageMargins left="0.47244094488188981" right="0.27559055118110237" top="0.35433070866141736" bottom="0.9055118110236221" header="0.31496062992125984" footer="0.31496062992125984"/>
  <pageSetup paperSize="9" scale="73" fitToHeight="0" orientation="portrait" r:id="rId1"/>
  <headerFooter>
    <oddFooter>&amp;C&amp;P/&amp;N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3"/>
  <sheetViews>
    <sheetView showGridLines="0" workbookViewId="0">
      <pane ySplit="1" topLeftCell="A2" activePane="bottomLeft" state="frozen"/>
      <selection activeCell="G18" sqref="G18"/>
      <selection pane="bottomLeft" activeCell="B23" sqref="B23"/>
    </sheetView>
  </sheetViews>
  <sheetFormatPr defaultColWidth="0" defaultRowHeight="15" x14ac:dyDescent="0.25"/>
  <cols>
    <col min="1" max="1" width="4.140625" style="19" customWidth="1"/>
    <col min="2" max="2" width="71.85546875" style="18" customWidth="1"/>
    <col min="3" max="3" width="17.5703125" style="18" customWidth="1"/>
    <col min="4" max="4" width="15.28515625" style="18" customWidth="1"/>
    <col min="5" max="5" width="21.42578125" style="18" bestFit="1" customWidth="1"/>
    <col min="6" max="6" width="4.42578125" style="18" customWidth="1"/>
    <col min="7" max="8" width="19.28515625" style="18" customWidth="1"/>
    <col min="9" max="9" width="20" style="18" bestFit="1" customWidth="1"/>
    <col min="10" max="10" width="19.28515625" style="20" customWidth="1"/>
    <col min="11" max="16384" width="19.28515625" style="18" hidden="1"/>
  </cols>
  <sheetData>
    <row r="1" spans="1:10" ht="22.5" customHeight="1" thickBot="1" x14ac:dyDescent="0.3">
      <c r="A1" s="60" t="s">
        <v>0</v>
      </c>
      <c r="B1" s="61"/>
      <c r="C1" s="61"/>
      <c r="D1" s="61"/>
      <c r="E1" s="62"/>
      <c r="G1" s="65" t="s">
        <v>15</v>
      </c>
      <c r="H1" s="66"/>
      <c r="I1" s="66"/>
      <c r="J1" s="37"/>
    </row>
    <row r="2" spans="1:10" ht="12" customHeight="1" x14ac:dyDescent="0.25"/>
    <row r="3" spans="1:10" ht="24" customHeight="1" x14ac:dyDescent="0.25">
      <c r="A3" s="63" t="s">
        <v>44</v>
      </c>
      <c r="B3" s="63"/>
      <c r="C3" s="63"/>
      <c r="D3" s="21" t="str">
        <f>IFERROR(E3/SUM(E3:E4),"")</f>
        <v/>
      </c>
      <c r="E3" s="22">
        <f>'OBRAZAC 1'!E3</f>
        <v>0</v>
      </c>
      <c r="G3" s="21" t="str">
        <f>IFERROR(H3/SUM(H3:H4),"")</f>
        <v/>
      </c>
      <c r="H3" s="23">
        <f>I43-H4</f>
        <v>0</v>
      </c>
    </row>
    <row r="4" spans="1:10" ht="24" customHeight="1" x14ac:dyDescent="0.25">
      <c r="A4" s="63" t="s">
        <v>1</v>
      </c>
      <c r="B4" s="63"/>
      <c r="C4" s="63"/>
      <c r="D4" s="21" t="str">
        <f>IFERROR(E4/SUM(E3:E4),"")</f>
        <v/>
      </c>
      <c r="E4" s="22">
        <f>'OBRAZAC 1'!E4</f>
        <v>0</v>
      </c>
      <c r="G4" s="21" t="str">
        <f>IFERROR(H4/SUM(H3:H4),"")</f>
        <v/>
      </c>
      <c r="H4" s="22">
        <f>SUM(H6:H8)</f>
        <v>0</v>
      </c>
      <c r="I4" s="20"/>
    </row>
    <row r="5" spans="1:10" s="26" customFormat="1" ht="10.5" customHeight="1" x14ac:dyDescent="0.25">
      <c r="A5" s="24"/>
      <c r="B5" s="24"/>
      <c r="C5" s="24"/>
      <c r="D5" s="25"/>
      <c r="E5" s="23"/>
      <c r="H5" s="23"/>
      <c r="J5" s="27"/>
    </row>
    <row r="6" spans="1:10" ht="24" customHeight="1" x14ac:dyDescent="0.25">
      <c r="A6" s="64" t="s">
        <v>2</v>
      </c>
      <c r="B6" s="64"/>
      <c r="C6" s="64"/>
      <c r="D6" s="64"/>
      <c r="E6" s="28">
        <f>'OBRAZAC 1'!E6</f>
        <v>0</v>
      </c>
      <c r="H6" s="34"/>
      <c r="I6" s="20"/>
    </row>
    <row r="7" spans="1:10" ht="24" customHeight="1" x14ac:dyDescent="0.25">
      <c r="A7" s="64" t="s">
        <v>3</v>
      </c>
      <c r="B7" s="64"/>
      <c r="C7" s="64"/>
      <c r="D7" s="64"/>
      <c r="E7" s="28">
        <f>'OBRAZAC 1'!E7</f>
        <v>0</v>
      </c>
      <c r="H7" s="34"/>
      <c r="I7" s="20"/>
    </row>
    <row r="8" spans="1:10" ht="24" customHeight="1" x14ac:dyDescent="0.25">
      <c r="A8" s="64" t="s">
        <v>4</v>
      </c>
      <c r="B8" s="64"/>
      <c r="C8" s="64"/>
      <c r="D8" s="64"/>
      <c r="E8" s="28">
        <f>'OBRAZAC 1'!E8</f>
        <v>0</v>
      </c>
      <c r="H8" s="34"/>
      <c r="I8" s="20"/>
    </row>
    <row r="9" spans="1:10" s="26" customFormat="1" ht="53.25" customHeight="1" x14ac:dyDescent="0.25">
      <c r="A9" s="24"/>
      <c r="B9" s="24"/>
      <c r="C9" s="24"/>
      <c r="D9" s="25"/>
      <c r="E9" s="29"/>
      <c r="J9" s="27"/>
    </row>
    <row r="10" spans="1:10" ht="36" customHeight="1" x14ac:dyDescent="0.25">
      <c r="A10" s="57" t="s">
        <v>5</v>
      </c>
      <c r="B10" s="58"/>
      <c r="C10" s="58"/>
      <c r="D10" s="58"/>
      <c r="E10" s="59"/>
      <c r="G10" s="67" t="s">
        <v>20</v>
      </c>
      <c r="H10" s="68"/>
      <c r="I10" s="68"/>
      <c r="J10" s="38"/>
    </row>
    <row r="11" spans="1:10" ht="11.25" customHeight="1" x14ac:dyDescent="0.25"/>
    <row r="12" spans="1:10" ht="64.5" customHeight="1" x14ac:dyDescent="0.25">
      <c r="A12" s="1"/>
      <c r="B12" s="2" t="s">
        <v>6</v>
      </c>
      <c r="C12" s="3" t="s">
        <v>7</v>
      </c>
      <c r="D12" s="3" t="s">
        <v>8</v>
      </c>
      <c r="E12" s="3" t="s">
        <v>9</v>
      </c>
      <c r="G12" s="3" t="s">
        <v>7</v>
      </c>
      <c r="H12" s="3" t="s">
        <v>8</v>
      </c>
      <c r="I12" s="3" t="s">
        <v>9</v>
      </c>
      <c r="J12" s="17" t="s">
        <v>14</v>
      </c>
    </row>
    <row r="13" spans="1:10" ht="18" customHeight="1" x14ac:dyDescent="0.25">
      <c r="A13" s="30">
        <v>1</v>
      </c>
      <c r="B13" s="40">
        <f>'OBRAZAC 1'!B13</f>
        <v>0</v>
      </c>
      <c r="C13" s="41">
        <f>'OBRAZAC 1'!C13</f>
        <v>0</v>
      </c>
      <c r="D13" s="44">
        <f>'OBRAZAC 1'!D13</f>
        <v>0</v>
      </c>
      <c r="E13" s="44">
        <f>'OBRAZAC 1'!E13</f>
        <v>0</v>
      </c>
      <c r="G13" s="5"/>
      <c r="H13" s="6"/>
      <c r="I13" s="7"/>
      <c r="J13" s="49">
        <f>I13-E13</f>
        <v>0</v>
      </c>
    </row>
    <row r="14" spans="1:10" ht="18" customHeight="1" x14ac:dyDescent="0.25">
      <c r="A14" s="30">
        <v>2</v>
      </c>
      <c r="B14" s="40">
        <f>'OBRAZAC 1'!B14</f>
        <v>0</v>
      </c>
      <c r="C14" s="41">
        <f>'OBRAZAC 1'!C14</f>
        <v>0</v>
      </c>
      <c r="D14" s="44">
        <f>'OBRAZAC 1'!D14</f>
        <v>0</v>
      </c>
      <c r="E14" s="44">
        <f>'OBRAZAC 1'!E14</f>
        <v>0</v>
      </c>
      <c r="G14" s="9"/>
      <c r="H14" s="10"/>
      <c r="I14" s="7"/>
      <c r="J14" s="49">
        <f t="shared" ref="J14:J42" si="0">I14-E14</f>
        <v>0</v>
      </c>
    </row>
    <row r="15" spans="1:10" ht="18" customHeight="1" x14ac:dyDescent="0.25">
      <c r="A15" s="30">
        <v>3</v>
      </c>
      <c r="B15" s="40">
        <f>'OBRAZAC 1'!B15</f>
        <v>0</v>
      </c>
      <c r="C15" s="41">
        <f>'OBRAZAC 1'!C15</f>
        <v>0</v>
      </c>
      <c r="D15" s="44">
        <f>'OBRAZAC 1'!D15</f>
        <v>0</v>
      </c>
      <c r="E15" s="44">
        <f>'OBRAZAC 1'!E15</f>
        <v>0</v>
      </c>
      <c r="G15" s="9"/>
      <c r="H15" s="10"/>
      <c r="I15" s="7"/>
      <c r="J15" s="49">
        <f t="shared" si="0"/>
        <v>0</v>
      </c>
    </row>
    <row r="16" spans="1:10" ht="18" customHeight="1" x14ac:dyDescent="0.25">
      <c r="A16" s="30">
        <v>4</v>
      </c>
      <c r="B16" s="40">
        <f>'OBRAZAC 1'!B16</f>
        <v>0</v>
      </c>
      <c r="C16" s="41">
        <f>'OBRAZAC 1'!C16</f>
        <v>0</v>
      </c>
      <c r="D16" s="44">
        <f>'OBRAZAC 1'!D16</f>
        <v>0</v>
      </c>
      <c r="E16" s="44">
        <f>'OBRAZAC 1'!E16</f>
        <v>0</v>
      </c>
      <c r="G16" s="9"/>
      <c r="H16" s="10"/>
      <c r="I16" s="7"/>
      <c r="J16" s="49">
        <f t="shared" si="0"/>
        <v>0</v>
      </c>
    </row>
    <row r="17" spans="1:10" ht="18" customHeight="1" x14ac:dyDescent="0.25">
      <c r="A17" s="30">
        <v>5</v>
      </c>
      <c r="B17" s="40">
        <f>'OBRAZAC 1'!B19</f>
        <v>0</v>
      </c>
      <c r="C17" s="41">
        <f>'OBRAZAC 1'!C17</f>
        <v>0</v>
      </c>
      <c r="D17" s="44">
        <f>'OBRAZAC 1'!D17</f>
        <v>0</v>
      </c>
      <c r="E17" s="44">
        <f>'OBRAZAC 1'!E17</f>
        <v>0</v>
      </c>
      <c r="G17" s="9"/>
      <c r="H17" s="10"/>
      <c r="I17" s="7"/>
      <c r="J17" s="49">
        <f t="shared" si="0"/>
        <v>0</v>
      </c>
    </row>
    <row r="18" spans="1:10" ht="18" customHeight="1" x14ac:dyDescent="0.25">
      <c r="A18" s="30">
        <v>6</v>
      </c>
      <c r="B18" s="40">
        <f>'OBRAZAC 1'!B18</f>
        <v>0</v>
      </c>
      <c r="C18" s="41">
        <f>'OBRAZAC 1'!C18</f>
        <v>0</v>
      </c>
      <c r="D18" s="44">
        <f>'OBRAZAC 1'!D18</f>
        <v>0</v>
      </c>
      <c r="E18" s="44">
        <f>'OBRAZAC 1'!E18</f>
        <v>0</v>
      </c>
      <c r="G18" s="9"/>
      <c r="H18" s="10"/>
      <c r="I18" s="7"/>
      <c r="J18" s="49">
        <f t="shared" si="0"/>
        <v>0</v>
      </c>
    </row>
    <row r="19" spans="1:10" ht="18" customHeight="1" x14ac:dyDescent="0.25">
      <c r="A19" s="30">
        <v>7</v>
      </c>
      <c r="B19" s="40"/>
      <c r="C19" s="41">
        <f>'OBRAZAC 1'!C19</f>
        <v>0</v>
      </c>
      <c r="D19" s="44">
        <f>'OBRAZAC 1'!D19</f>
        <v>0</v>
      </c>
      <c r="E19" s="44">
        <f>'OBRAZAC 1'!E19</f>
        <v>0</v>
      </c>
      <c r="G19" s="9"/>
      <c r="H19" s="10"/>
      <c r="I19" s="7"/>
      <c r="J19" s="49">
        <f t="shared" si="0"/>
        <v>0</v>
      </c>
    </row>
    <row r="20" spans="1:10" ht="18" customHeight="1" x14ac:dyDescent="0.25">
      <c r="A20" s="30">
        <v>8</v>
      </c>
      <c r="B20" s="40">
        <f>'OBRAZAC 1'!B20</f>
        <v>0</v>
      </c>
      <c r="C20" s="41">
        <f>'OBRAZAC 1'!C20</f>
        <v>0</v>
      </c>
      <c r="D20" s="44">
        <f>'OBRAZAC 1'!D20</f>
        <v>0</v>
      </c>
      <c r="E20" s="44">
        <f>'OBRAZAC 1'!E20</f>
        <v>0</v>
      </c>
      <c r="G20" s="9"/>
      <c r="H20" s="10"/>
      <c r="I20" s="7"/>
      <c r="J20" s="49">
        <f t="shared" si="0"/>
        <v>0</v>
      </c>
    </row>
    <row r="21" spans="1:10" ht="18" customHeight="1" x14ac:dyDescent="0.25">
      <c r="A21" s="30">
        <v>9</v>
      </c>
      <c r="B21" s="40">
        <f>'OBRAZAC 1'!B21</f>
        <v>0</v>
      </c>
      <c r="C21" s="41">
        <f>'OBRAZAC 1'!C21</f>
        <v>0</v>
      </c>
      <c r="D21" s="44">
        <f>'OBRAZAC 1'!D21</f>
        <v>0</v>
      </c>
      <c r="E21" s="44">
        <f>'OBRAZAC 1'!E21</f>
        <v>0</v>
      </c>
      <c r="G21" s="9"/>
      <c r="H21" s="10"/>
      <c r="I21" s="7"/>
      <c r="J21" s="49">
        <f t="shared" si="0"/>
        <v>0</v>
      </c>
    </row>
    <row r="22" spans="1:10" ht="18" customHeight="1" x14ac:dyDescent="0.25">
      <c r="A22" s="30">
        <v>10</v>
      </c>
      <c r="B22" s="40">
        <f>'OBRAZAC 1'!B22</f>
        <v>0</v>
      </c>
      <c r="C22" s="41">
        <f>'OBRAZAC 1'!C22</f>
        <v>0</v>
      </c>
      <c r="D22" s="44">
        <f>'OBRAZAC 1'!D22</f>
        <v>0</v>
      </c>
      <c r="E22" s="44">
        <f>'OBRAZAC 1'!E22</f>
        <v>0</v>
      </c>
      <c r="G22" s="9"/>
      <c r="H22" s="10"/>
      <c r="I22" s="7"/>
      <c r="J22" s="49">
        <f t="shared" si="0"/>
        <v>0</v>
      </c>
    </row>
    <row r="23" spans="1:10" ht="18" customHeight="1" x14ac:dyDescent="0.25">
      <c r="A23" s="30">
        <v>11</v>
      </c>
      <c r="B23" s="40">
        <f>'OBRAZAC 1'!B23</f>
        <v>0</v>
      </c>
      <c r="C23" s="41">
        <f>'OBRAZAC 1'!C23</f>
        <v>0</v>
      </c>
      <c r="D23" s="44">
        <f>'OBRAZAC 1'!D23</f>
        <v>0</v>
      </c>
      <c r="E23" s="44">
        <f>'OBRAZAC 1'!E23</f>
        <v>0</v>
      </c>
      <c r="G23" s="9"/>
      <c r="H23" s="10"/>
      <c r="I23" s="7"/>
      <c r="J23" s="49">
        <f t="shared" si="0"/>
        <v>0</v>
      </c>
    </row>
    <row r="24" spans="1:10" ht="18" customHeight="1" x14ac:dyDescent="0.25">
      <c r="A24" s="30">
        <v>12</v>
      </c>
      <c r="B24" s="40">
        <f>'OBRAZAC 1'!B24</f>
        <v>0</v>
      </c>
      <c r="C24" s="41">
        <f>'OBRAZAC 1'!C24</f>
        <v>0</v>
      </c>
      <c r="D24" s="44">
        <f>'OBRAZAC 1'!D24</f>
        <v>0</v>
      </c>
      <c r="E24" s="44">
        <f>'OBRAZAC 1'!E24</f>
        <v>0</v>
      </c>
      <c r="G24" s="9"/>
      <c r="H24" s="10"/>
      <c r="I24" s="7"/>
      <c r="J24" s="49">
        <f t="shared" si="0"/>
        <v>0</v>
      </c>
    </row>
    <row r="25" spans="1:10" ht="18" customHeight="1" x14ac:dyDescent="0.25">
      <c r="A25" s="30">
        <v>13</v>
      </c>
      <c r="B25" s="40">
        <f>'OBRAZAC 1'!B25</f>
        <v>0</v>
      </c>
      <c r="C25" s="41">
        <f>'OBRAZAC 1'!C25</f>
        <v>0</v>
      </c>
      <c r="D25" s="44">
        <f>'OBRAZAC 1'!D25</f>
        <v>0</v>
      </c>
      <c r="E25" s="44">
        <f>'OBRAZAC 1'!E25</f>
        <v>0</v>
      </c>
      <c r="G25" s="9"/>
      <c r="H25" s="10"/>
      <c r="I25" s="7"/>
      <c r="J25" s="49">
        <f t="shared" si="0"/>
        <v>0</v>
      </c>
    </row>
    <row r="26" spans="1:10" ht="18" customHeight="1" x14ac:dyDescent="0.25">
      <c r="A26" s="30">
        <v>14</v>
      </c>
      <c r="B26" s="40">
        <f>'OBRAZAC 1'!B26</f>
        <v>0</v>
      </c>
      <c r="C26" s="41">
        <f>'OBRAZAC 1'!C26</f>
        <v>0</v>
      </c>
      <c r="D26" s="44">
        <f>'OBRAZAC 1'!D26</f>
        <v>0</v>
      </c>
      <c r="E26" s="44">
        <f>'OBRAZAC 1'!E26</f>
        <v>0</v>
      </c>
      <c r="G26" s="9"/>
      <c r="H26" s="10"/>
      <c r="I26" s="7"/>
      <c r="J26" s="49">
        <f t="shared" si="0"/>
        <v>0</v>
      </c>
    </row>
    <row r="27" spans="1:10" ht="18" customHeight="1" x14ac:dyDescent="0.25">
      <c r="A27" s="30">
        <v>15</v>
      </c>
      <c r="B27" s="40">
        <f>'OBRAZAC 1'!B27</f>
        <v>0</v>
      </c>
      <c r="C27" s="41">
        <f>'OBRAZAC 1'!C27</f>
        <v>0</v>
      </c>
      <c r="D27" s="44">
        <f>'OBRAZAC 1'!D27</f>
        <v>0</v>
      </c>
      <c r="E27" s="44">
        <f>'OBRAZAC 1'!E27</f>
        <v>0</v>
      </c>
      <c r="G27" s="9"/>
      <c r="H27" s="10"/>
      <c r="I27" s="7"/>
      <c r="J27" s="49">
        <f t="shared" si="0"/>
        <v>0</v>
      </c>
    </row>
    <row r="28" spans="1:10" ht="18" customHeight="1" x14ac:dyDescent="0.25">
      <c r="A28" s="30">
        <v>16</v>
      </c>
      <c r="B28" s="40">
        <f>'OBRAZAC 1'!B28</f>
        <v>0</v>
      </c>
      <c r="C28" s="41">
        <f>'OBRAZAC 1'!C28</f>
        <v>0</v>
      </c>
      <c r="D28" s="44">
        <f>'OBRAZAC 1'!D28</f>
        <v>0</v>
      </c>
      <c r="E28" s="44">
        <f>'OBRAZAC 1'!E28</f>
        <v>0</v>
      </c>
      <c r="G28" s="9"/>
      <c r="H28" s="10"/>
      <c r="I28" s="7"/>
      <c r="J28" s="49">
        <f t="shared" si="0"/>
        <v>0</v>
      </c>
    </row>
    <row r="29" spans="1:10" ht="18" customHeight="1" x14ac:dyDescent="0.25">
      <c r="A29" s="30">
        <v>17</v>
      </c>
      <c r="B29" s="40">
        <f>'OBRAZAC 1'!B29</f>
        <v>0</v>
      </c>
      <c r="C29" s="41">
        <f>'OBRAZAC 1'!C29</f>
        <v>0</v>
      </c>
      <c r="D29" s="44">
        <f>'OBRAZAC 1'!D29</f>
        <v>0</v>
      </c>
      <c r="E29" s="44">
        <f>'OBRAZAC 1'!E29</f>
        <v>0</v>
      </c>
      <c r="G29" s="9"/>
      <c r="H29" s="10"/>
      <c r="I29" s="7"/>
      <c r="J29" s="49">
        <f t="shared" si="0"/>
        <v>0</v>
      </c>
    </row>
    <row r="30" spans="1:10" ht="18" customHeight="1" x14ac:dyDescent="0.25">
      <c r="A30" s="30">
        <v>18</v>
      </c>
      <c r="B30" s="40">
        <f>'OBRAZAC 1'!B30</f>
        <v>0</v>
      </c>
      <c r="C30" s="41">
        <f>'OBRAZAC 1'!C30</f>
        <v>0</v>
      </c>
      <c r="D30" s="44">
        <f>'OBRAZAC 1'!D30</f>
        <v>0</v>
      </c>
      <c r="E30" s="44">
        <f>'OBRAZAC 1'!E30</f>
        <v>0</v>
      </c>
      <c r="G30" s="9"/>
      <c r="H30" s="10"/>
      <c r="I30" s="7"/>
      <c r="J30" s="49">
        <f t="shared" si="0"/>
        <v>0</v>
      </c>
    </row>
    <row r="31" spans="1:10" ht="18" customHeight="1" x14ac:dyDescent="0.25">
      <c r="A31" s="30">
        <v>19</v>
      </c>
      <c r="B31" s="40">
        <f>'OBRAZAC 1'!B31</f>
        <v>0</v>
      </c>
      <c r="C31" s="41">
        <f>'OBRAZAC 1'!C31</f>
        <v>0</v>
      </c>
      <c r="D31" s="44">
        <f>'OBRAZAC 1'!D31</f>
        <v>0</v>
      </c>
      <c r="E31" s="44">
        <f>'OBRAZAC 1'!E31</f>
        <v>0</v>
      </c>
      <c r="G31" s="9"/>
      <c r="H31" s="10"/>
      <c r="I31" s="7"/>
      <c r="J31" s="49">
        <f t="shared" si="0"/>
        <v>0</v>
      </c>
    </row>
    <row r="32" spans="1:10" ht="18" customHeight="1" x14ac:dyDescent="0.25">
      <c r="A32" s="30">
        <v>20</v>
      </c>
      <c r="B32" s="40">
        <f>'OBRAZAC 1'!B32</f>
        <v>0</v>
      </c>
      <c r="C32" s="41">
        <f>'OBRAZAC 1'!C32</f>
        <v>0</v>
      </c>
      <c r="D32" s="44">
        <f>'OBRAZAC 1'!D32</f>
        <v>0</v>
      </c>
      <c r="E32" s="44">
        <f>'OBRAZAC 1'!E32</f>
        <v>0</v>
      </c>
      <c r="G32" s="9"/>
      <c r="H32" s="10"/>
      <c r="I32" s="7"/>
      <c r="J32" s="49">
        <f t="shared" si="0"/>
        <v>0</v>
      </c>
    </row>
    <row r="33" spans="1:10" ht="18" customHeight="1" x14ac:dyDescent="0.25">
      <c r="A33" s="30">
        <v>21</v>
      </c>
      <c r="B33" s="40">
        <f>'OBRAZAC 1'!B33</f>
        <v>0</v>
      </c>
      <c r="C33" s="41">
        <f>'OBRAZAC 1'!C33</f>
        <v>0</v>
      </c>
      <c r="D33" s="44">
        <f>'OBRAZAC 1'!D33</f>
        <v>0</v>
      </c>
      <c r="E33" s="44">
        <f>'OBRAZAC 1'!E33</f>
        <v>0</v>
      </c>
      <c r="G33" s="9"/>
      <c r="H33" s="10"/>
      <c r="I33" s="7"/>
      <c r="J33" s="49">
        <f t="shared" si="0"/>
        <v>0</v>
      </c>
    </row>
    <row r="34" spans="1:10" ht="18" customHeight="1" x14ac:dyDescent="0.25">
      <c r="A34" s="30">
        <v>22</v>
      </c>
      <c r="B34" s="40">
        <f>'OBRAZAC 1'!B34</f>
        <v>0</v>
      </c>
      <c r="C34" s="41">
        <f>'OBRAZAC 1'!C34</f>
        <v>0</v>
      </c>
      <c r="D34" s="44">
        <f>'OBRAZAC 1'!D34</f>
        <v>0</v>
      </c>
      <c r="E34" s="44">
        <f>'OBRAZAC 1'!E34</f>
        <v>0</v>
      </c>
      <c r="G34" s="9"/>
      <c r="H34" s="10"/>
      <c r="I34" s="7"/>
      <c r="J34" s="49">
        <f t="shared" si="0"/>
        <v>0</v>
      </c>
    </row>
    <row r="35" spans="1:10" ht="18" customHeight="1" x14ac:dyDescent="0.25">
      <c r="A35" s="30">
        <v>23</v>
      </c>
      <c r="B35" s="40">
        <f>'OBRAZAC 1'!B35</f>
        <v>0</v>
      </c>
      <c r="C35" s="41">
        <f>'OBRAZAC 1'!C35</f>
        <v>0</v>
      </c>
      <c r="D35" s="44">
        <f>'OBRAZAC 1'!D35</f>
        <v>0</v>
      </c>
      <c r="E35" s="44">
        <f>'OBRAZAC 1'!E35</f>
        <v>0</v>
      </c>
      <c r="G35" s="9"/>
      <c r="H35" s="10"/>
      <c r="I35" s="7"/>
      <c r="J35" s="49">
        <f t="shared" si="0"/>
        <v>0</v>
      </c>
    </row>
    <row r="36" spans="1:10" ht="18" customHeight="1" x14ac:dyDescent="0.25">
      <c r="A36" s="30">
        <v>24</v>
      </c>
      <c r="B36" s="40">
        <f>'OBRAZAC 1'!B36</f>
        <v>0</v>
      </c>
      <c r="C36" s="41">
        <f>'OBRAZAC 1'!C36</f>
        <v>0</v>
      </c>
      <c r="D36" s="44">
        <f>'OBRAZAC 1'!D36</f>
        <v>0</v>
      </c>
      <c r="E36" s="44">
        <f>'OBRAZAC 1'!E36</f>
        <v>0</v>
      </c>
      <c r="G36" s="9"/>
      <c r="H36" s="10"/>
      <c r="I36" s="7"/>
      <c r="J36" s="49">
        <f t="shared" si="0"/>
        <v>0</v>
      </c>
    </row>
    <row r="37" spans="1:10" ht="18" customHeight="1" x14ac:dyDescent="0.25">
      <c r="A37" s="30">
        <v>25</v>
      </c>
      <c r="B37" s="40">
        <f>'OBRAZAC 1'!B37</f>
        <v>0</v>
      </c>
      <c r="C37" s="41">
        <f>'OBRAZAC 1'!C37</f>
        <v>0</v>
      </c>
      <c r="D37" s="44">
        <f>'OBRAZAC 1'!D37</f>
        <v>0</v>
      </c>
      <c r="E37" s="44">
        <f>'OBRAZAC 1'!E37</f>
        <v>0</v>
      </c>
      <c r="G37" s="9"/>
      <c r="H37" s="10"/>
      <c r="I37" s="7"/>
      <c r="J37" s="49">
        <f t="shared" si="0"/>
        <v>0</v>
      </c>
    </row>
    <row r="38" spans="1:10" ht="18" customHeight="1" x14ac:dyDescent="0.25">
      <c r="A38" s="30">
        <v>26</v>
      </c>
      <c r="B38" s="40">
        <f>'OBRAZAC 1'!B38</f>
        <v>0</v>
      </c>
      <c r="C38" s="41">
        <f>'OBRAZAC 1'!C38</f>
        <v>0</v>
      </c>
      <c r="D38" s="44">
        <f>'OBRAZAC 1'!D38</f>
        <v>0</v>
      </c>
      <c r="E38" s="44">
        <f>'OBRAZAC 1'!E38</f>
        <v>0</v>
      </c>
      <c r="G38" s="9"/>
      <c r="H38" s="10"/>
      <c r="I38" s="7"/>
      <c r="J38" s="49">
        <f t="shared" si="0"/>
        <v>0</v>
      </c>
    </row>
    <row r="39" spans="1:10" ht="18" customHeight="1" x14ac:dyDescent="0.25">
      <c r="A39" s="30">
        <v>27</v>
      </c>
      <c r="B39" s="40">
        <f>'OBRAZAC 1'!B39</f>
        <v>0</v>
      </c>
      <c r="C39" s="41">
        <f>'OBRAZAC 1'!C39</f>
        <v>0</v>
      </c>
      <c r="D39" s="44">
        <f>'OBRAZAC 1'!D39</f>
        <v>0</v>
      </c>
      <c r="E39" s="44">
        <f>'OBRAZAC 1'!E39</f>
        <v>0</v>
      </c>
      <c r="G39" s="9"/>
      <c r="H39" s="10"/>
      <c r="I39" s="7"/>
      <c r="J39" s="49">
        <f t="shared" si="0"/>
        <v>0</v>
      </c>
    </row>
    <row r="40" spans="1:10" ht="18" customHeight="1" x14ac:dyDescent="0.25">
      <c r="A40" s="30">
        <v>28</v>
      </c>
      <c r="B40" s="40">
        <f>'OBRAZAC 1'!B40</f>
        <v>0</v>
      </c>
      <c r="C40" s="41">
        <f>'OBRAZAC 1'!C40</f>
        <v>0</v>
      </c>
      <c r="D40" s="44">
        <f>'OBRAZAC 1'!D40</f>
        <v>0</v>
      </c>
      <c r="E40" s="44">
        <f>'OBRAZAC 1'!E40</f>
        <v>0</v>
      </c>
      <c r="G40" s="9"/>
      <c r="H40" s="10"/>
      <c r="I40" s="7"/>
      <c r="J40" s="49">
        <f t="shared" si="0"/>
        <v>0</v>
      </c>
    </row>
    <row r="41" spans="1:10" ht="18" customHeight="1" x14ac:dyDescent="0.25">
      <c r="A41" s="30">
        <v>29</v>
      </c>
      <c r="B41" s="40">
        <f>'OBRAZAC 1'!B41</f>
        <v>0</v>
      </c>
      <c r="C41" s="41">
        <f>'OBRAZAC 1'!C41</f>
        <v>0</v>
      </c>
      <c r="D41" s="44">
        <f>'OBRAZAC 1'!D41</f>
        <v>0</v>
      </c>
      <c r="E41" s="44">
        <f>'OBRAZAC 1'!E41</f>
        <v>0</v>
      </c>
      <c r="G41" s="9"/>
      <c r="H41" s="10"/>
      <c r="I41" s="7"/>
      <c r="J41" s="49">
        <f t="shared" si="0"/>
        <v>0</v>
      </c>
    </row>
    <row r="42" spans="1:10" ht="18" customHeight="1" x14ac:dyDescent="0.25">
      <c r="A42" s="30">
        <v>30</v>
      </c>
      <c r="B42" s="40">
        <f>'OBRAZAC 1'!B42</f>
        <v>0</v>
      </c>
      <c r="C42" s="41">
        <f>'OBRAZAC 1'!C42</f>
        <v>0</v>
      </c>
      <c r="D42" s="44">
        <f>'OBRAZAC 1'!D42</f>
        <v>0</v>
      </c>
      <c r="E42" s="44">
        <f>'OBRAZAC 1'!E42</f>
        <v>0</v>
      </c>
      <c r="G42" s="9"/>
      <c r="H42" s="10"/>
      <c r="I42" s="7"/>
      <c r="J42" s="49">
        <f t="shared" si="0"/>
        <v>0</v>
      </c>
    </row>
    <row r="43" spans="1:10" ht="18.75" x14ac:dyDescent="0.25">
      <c r="A43" s="11"/>
      <c r="B43" s="57" t="s">
        <v>10</v>
      </c>
      <c r="C43" s="58"/>
      <c r="D43" s="59"/>
      <c r="E43" s="12">
        <f>SUM(E13:E42)</f>
        <v>0</v>
      </c>
      <c r="G43" s="32"/>
      <c r="H43" s="32"/>
      <c r="I43" s="12">
        <f>SUM(I13:I42)</f>
        <v>0</v>
      </c>
      <c r="J43" s="31">
        <f>SUM(J13:J42)</f>
        <v>0</v>
      </c>
    </row>
    <row r="44" spans="1:10" ht="18.75" x14ac:dyDescent="0.25">
      <c r="A44" s="13"/>
      <c r="B44" s="14"/>
      <c r="C44" s="14"/>
      <c r="D44" s="15"/>
      <c r="E44" s="16"/>
    </row>
    <row r="46" spans="1:10" x14ac:dyDescent="0.25">
      <c r="B46" s="19" t="s">
        <v>11</v>
      </c>
    </row>
    <row r="48" spans="1:10" x14ac:dyDescent="0.25">
      <c r="B48" s="36"/>
    </row>
    <row r="51" spans="2:2" x14ac:dyDescent="0.25">
      <c r="B51" s="19" t="s">
        <v>12</v>
      </c>
    </row>
    <row r="52" spans="2:2" x14ac:dyDescent="0.25">
      <c r="B52" s="35"/>
    </row>
    <row r="53" spans="2:2" x14ac:dyDescent="0.25">
      <c r="B53" s="33" t="s">
        <v>13</v>
      </c>
    </row>
  </sheetData>
  <sheetProtection algorithmName="SHA-512" hashValue="BrsFujBSCTCkj8VB/tweMBUK4pAQaifx2L3JWBizaTMioiP2GARuH3Tvsmb3LWYTBcncxBH8s6cMS0V0t4YB/w==" saltValue="kxTzVOFbuAxKoele6E7n3g==" spinCount="100000" sheet="1" formatCells="0" formatColumns="0" formatRows="0" insertColumns="0" insertRows="0" insertHyperlinks="0" deleteColumns="0" deleteRows="0" sort="0" autoFilter="0" pivotTables="0"/>
  <protectedRanges>
    <protectedRange algorithmName="SHA-512" hashValue="3frBfL2Fv0kvrY1xe4Kl152VOVCBnN6/gy4OvXTYpg/BE+XkCnvbs1yEXvoj7in4ErLEB6Y2rdC5nu1FRL/vzQ==" saltValue="SP7g4UcOWlxEwC55/Wqk3g==" spinCount="100000" sqref="A3:B5 A9:B9 A6:A8 H3:H8 G3:G4 I43 A43:E44 C3:E9" name="Range3"/>
  </protectedRanges>
  <mergeCells count="10">
    <mergeCell ref="B43:D43"/>
    <mergeCell ref="A7:D7"/>
    <mergeCell ref="G1:I1"/>
    <mergeCell ref="G10:I10"/>
    <mergeCell ref="A1:E1"/>
    <mergeCell ref="A3:C3"/>
    <mergeCell ref="A4:C4"/>
    <mergeCell ref="A6:D6"/>
    <mergeCell ref="A8:D8"/>
    <mergeCell ref="A10:E10"/>
  </mergeCells>
  <conditionalFormatting sqref="J13:J42">
    <cfRule type="cellIs" dxfId="45" priority="20" operator="lessThan">
      <formula>0</formula>
    </cfRule>
    <cfRule type="cellIs" dxfId="44" priority="21" operator="greaterThan">
      <formula>0</formula>
    </cfRule>
  </conditionalFormatting>
  <conditionalFormatting sqref="D3">
    <cfRule type="expression" dxfId="43" priority="15">
      <formula>$E$3=0</formula>
    </cfRule>
    <cfRule type="cellIs" dxfId="42" priority="18" operator="lessThan">
      <formula>0.8000001</formula>
    </cfRule>
    <cfRule type="cellIs" dxfId="41" priority="19" operator="greaterThan">
      <formula>80%</formula>
    </cfRule>
  </conditionalFormatting>
  <conditionalFormatting sqref="D4">
    <cfRule type="expression" dxfId="40" priority="14">
      <formula>$E$4=0</formula>
    </cfRule>
    <cfRule type="cellIs" dxfId="39" priority="16" operator="lessThan">
      <formula>0.8</formula>
    </cfRule>
    <cfRule type="cellIs" dxfId="38" priority="17" operator="greaterThan">
      <formula>0.8</formula>
    </cfRule>
  </conditionalFormatting>
  <conditionalFormatting sqref="G3">
    <cfRule type="expression" dxfId="37" priority="8">
      <formula>$H$3=""</formula>
    </cfRule>
    <cfRule type="cellIs" dxfId="36" priority="12" operator="greaterThan">
      <formula>80%</formula>
    </cfRule>
    <cfRule type="cellIs" dxfId="35" priority="13" operator="lessThan">
      <formula>80</formula>
    </cfRule>
  </conditionalFormatting>
  <conditionalFormatting sqref="G4">
    <cfRule type="expression" dxfId="34" priority="9">
      <formula>$H$4=0</formula>
    </cfRule>
    <cfRule type="cellIs" dxfId="33" priority="10" operator="lessThan">
      <formula>0.8</formula>
    </cfRule>
    <cfRule type="cellIs" dxfId="32" priority="11" operator="greaterThan">
      <formula>0.8</formula>
    </cfRule>
  </conditionalFormatting>
  <pageMargins left="0.47244094488188981" right="0.27559055118110237" top="0.35433070866141736" bottom="0.9055118110236221" header="0.31496062992125984" footer="0.31496062992125984"/>
  <pageSetup paperSize="9" scale="65" fitToHeight="0" orientation="landscape" r:id="rId1"/>
  <headerFooter>
    <oddFooter>&amp;C&amp;P/&amp;N</oddFooter>
  </headerFooter>
  <ignoredErrors>
    <ignoredError sqref="J13:J42" unlocked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3"/>
  <sheetViews>
    <sheetView showGridLines="0" workbookViewId="0">
      <pane ySplit="1" topLeftCell="A8" activePane="bottomLeft" state="frozen"/>
      <selection activeCell="G18" sqref="G18"/>
      <selection pane="bottomLeft" activeCell="A10" sqref="A10:E10"/>
    </sheetView>
  </sheetViews>
  <sheetFormatPr defaultColWidth="0" defaultRowHeight="15" x14ac:dyDescent="0.25"/>
  <cols>
    <col min="1" max="1" width="4.140625" style="19" customWidth="1"/>
    <col min="2" max="2" width="71.85546875" style="18" customWidth="1"/>
    <col min="3" max="3" width="17.5703125" style="18" customWidth="1"/>
    <col min="4" max="4" width="15.28515625" style="18" customWidth="1"/>
    <col min="5" max="5" width="21.42578125" style="18" bestFit="1" customWidth="1"/>
    <col min="6" max="6" width="4.42578125" style="18" customWidth="1"/>
    <col min="7" max="8" width="19.28515625" style="18" customWidth="1"/>
    <col min="9" max="9" width="20" style="18" bestFit="1" customWidth="1"/>
    <col min="10" max="10" width="19.28515625" style="20" customWidth="1"/>
    <col min="11" max="16384" width="19.28515625" style="18" hidden="1"/>
  </cols>
  <sheetData>
    <row r="1" spans="1:10" ht="22.5" customHeight="1" thickBot="1" x14ac:dyDescent="0.3">
      <c r="A1" s="60" t="s">
        <v>19</v>
      </c>
      <c r="B1" s="61"/>
      <c r="C1" s="61"/>
      <c r="D1" s="61"/>
      <c r="E1" s="62"/>
      <c r="G1" s="65" t="s">
        <v>16</v>
      </c>
      <c r="H1" s="66"/>
      <c r="I1" s="66"/>
      <c r="J1" s="39"/>
    </row>
    <row r="2" spans="1:10" ht="12" customHeight="1" x14ac:dyDescent="0.25"/>
    <row r="3" spans="1:10" ht="24" customHeight="1" x14ac:dyDescent="0.25">
      <c r="A3" s="63" t="s">
        <v>44</v>
      </c>
      <c r="B3" s="63"/>
      <c r="C3" s="63"/>
      <c r="D3" s="21" t="str">
        <f>IFERROR(E3/SUM(E3:E4),"")</f>
        <v/>
      </c>
      <c r="E3" s="22">
        <f>'OBRAZAC 1a'!H3</f>
        <v>0</v>
      </c>
      <c r="G3" s="21" t="str">
        <f>IFERROR(H3/SUM(H3:H4),"")</f>
        <v/>
      </c>
      <c r="H3" s="23">
        <f>I43-H4</f>
        <v>0</v>
      </c>
    </row>
    <row r="4" spans="1:10" ht="24" customHeight="1" x14ac:dyDescent="0.25">
      <c r="A4" s="63" t="s">
        <v>1</v>
      </c>
      <c r="B4" s="63"/>
      <c r="C4" s="63"/>
      <c r="D4" s="21" t="str">
        <f>IFERROR(E4/SUM(E3:E4),"")</f>
        <v/>
      </c>
      <c r="E4" s="22">
        <f>'OBRAZAC 1a'!H4</f>
        <v>0</v>
      </c>
      <c r="G4" s="21" t="str">
        <f>IFERROR(H4/SUM(H3:H4),"")</f>
        <v/>
      </c>
      <c r="H4" s="22">
        <f>SUM(H6:H8)</f>
        <v>0</v>
      </c>
      <c r="I4" s="20"/>
    </row>
    <row r="5" spans="1:10" s="26" customFormat="1" ht="10.5" customHeight="1" x14ac:dyDescent="0.25">
      <c r="A5" s="24"/>
      <c r="B5" s="24"/>
      <c r="C5" s="24"/>
      <c r="D5" s="25"/>
      <c r="E5" s="23"/>
      <c r="H5" s="23"/>
      <c r="J5" s="27"/>
    </row>
    <row r="6" spans="1:10" ht="24" customHeight="1" x14ac:dyDescent="0.25">
      <c r="A6" s="64" t="s">
        <v>2</v>
      </c>
      <c r="B6" s="64"/>
      <c r="C6" s="64"/>
      <c r="D6" s="64"/>
      <c r="E6" s="28">
        <f>'OBRAZAC 1a'!H6</f>
        <v>0</v>
      </c>
      <c r="H6" s="34"/>
    </row>
    <row r="7" spans="1:10" ht="24" customHeight="1" x14ac:dyDescent="0.25">
      <c r="A7" s="64" t="s">
        <v>3</v>
      </c>
      <c r="B7" s="64"/>
      <c r="C7" s="64"/>
      <c r="D7" s="64"/>
      <c r="E7" s="28">
        <f>'OBRAZAC 1a'!H7</f>
        <v>0</v>
      </c>
      <c r="H7" s="34"/>
    </row>
    <row r="8" spans="1:10" ht="24" customHeight="1" x14ac:dyDescent="0.25">
      <c r="A8" s="64" t="s">
        <v>4</v>
      </c>
      <c r="B8" s="64"/>
      <c r="C8" s="64"/>
      <c r="D8" s="64"/>
      <c r="E8" s="28">
        <f>'OBRAZAC 1a'!H8</f>
        <v>0</v>
      </c>
      <c r="H8" s="34"/>
    </row>
    <row r="9" spans="1:10" s="26" customFormat="1" ht="53.25" customHeight="1" x14ac:dyDescent="0.25">
      <c r="A9" s="24"/>
      <c r="B9" s="24"/>
      <c r="C9" s="24"/>
      <c r="D9" s="25"/>
      <c r="E9" s="29"/>
      <c r="J9" s="27"/>
    </row>
    <row r="10" spans="1:10" ht="36" customHeight="1" x14ac:dyDescent="0.25">
      <c r="A10" s="57" t="s">
        <v>22</v>
      </c>
      <c r="B10" s="58"/>
      <c r="C10" s="58"/>
      <c r="D10" s="58"/>
      <c r="E10" s="59"/>
      <c r="G10" s="69" t="s">
        <v>21</v>
      </c>
      <c r="H10" s="70"/>
      <c r="I10" s="70"/>
      <c r="J10" s="42"/>
    </row>
    <row r="11" spans="1:10" ht="11.25" customHeight="1" x14ac:dyDescent="0.25"/>
    <row r="12" spans="1:10" ht="64.5" customHeight="1" x14ac:dyDescent="0.25">
      <c r="A12" s="1"/>
      <c r="B12" s="2" t="s">
        <v>6</v>
      </c>
      <c r="C12" s="3" t="s">
        <v>7</v>
      </c>
      <c r="D12" s="3" t="s">
        <v>8</v>
      </c>
      <c r="E12" s="3" t="s">
        <v>9</v>
      </c>
      <c r="G12" s="3" t="s">
        <v>7</v>
      </c>
      <c r="H12" s="3" t="s">
        <v>8</v>
      </c>
      <c r="I12" s="3" t="s">
        <v>9</v>
      </c>
      <c r="J12" s="17" t="s">
        <v>14</v>
      </c>
    </row>
    <row r="13" spans="1:10" ht="18" customHeight="1" x14ac:dyDescent="0.25">
      <c r="A13" s="30">
        <v>1</v>
      </c>
      <c r="B13" s="40">
        <f>'OBRAZAC 1'!B13</f>
        <v>0</v>
      </c>
      <c r="C13" s="43">
        <f>'OBRAZAC 1a'!G13</f>
        <v>0</v>
      </c>
      <c r="D13" s="45">
        <f>'OBRAZAC 1a'!H13</f>
        <v>0</v>
      </c>
      <c r="E13" s="45">
        <f>'OBRAZAC 1a'!I13</f>
        <v>0</v>
      </c>
      <c r="G13" s="5"/>
      <c r="H13" s="6"/>
      <c r="I13" s="7"/>
      <c r="J13" s="49">
        <f>I13-E13</f>
        <v>0</v>
      </c>
    </row>
    <row r="14" spans="1:10" ht="18" customHeight="1" x14ac:dyDescent="0.25">
      <c r="A14" s="30">
        <v>2</v>
      </c>
      <c r="B14" s="40">
        <f>'OBRAZAC 1'!B14</f>
        <v>0</v>
      </c>
      <c r="C14" s="43">
        <f>'OBRAZAC 1a'!G14</f>
        <v>0</v>
      </c>
      <c r="D14" s="45">
        <f>'OBRAZAC 1a'!H14</f>
        <v>0</v>
      </c>
      <c r="E14" s="45">
        <f>'OBRAZAC 1a'!I14</f>
        <v>0</v>
      </c>
      <c r="G14" s="9"/>
      <c r="H14" s="10"/>
      <c r="I14" s="7"/>
      <c r="J14" s="49">
        <f t="shared" ref="J14:J42" si="0">I14-E14</f>
        <v>0</v>
      </c>
    </row>
    <row r="15" spans="1:10" ht="18" customHeight="1" x14ac:dyDescent="0.25">
      <c r="A15" s="30">
        <v>3</v>
      </c>
      <c r="B15" s="40">
        <f>'OBRAZAC 1'!B15</f>
        <v>0</v>
      </c>
      <c r="C15" s="43">
        <f>'OBRAZAC 1a'!G15</f>
        <v>0</v>
      </c>
      <c r="D15" s="45">
        <f>'OBRAZAC 1a'!H15</f>
        <v>0</v>
      </c>
      <c r="E15" s="45">
        <f>'OBRAZAC 1a'!I15</f>
        <v>0</v>
      </c>
      <c r="G15" s="9"/>
      <c r="H15" s="10"/>
      <c r="I15" s="7"/>
      <c r="J15" s="49">
        <f t="shared" si="0"/>
        <v>0</v>
      </c>
    </row>
    <row r="16" spans="1:10" ht="18" customHeight="1" x14ac:dyDescent="0.25">
      <c r="A16" s="30">
        <v>4</v>
      </c>
      <c r="B16" s="40">
        <f>'OBRAZAC 1'!B16</f>
        <v>0</v>
      </c>
      <c r="C16" s="43">
        <f>'OBRAZAC 1a'!G16</f>
        <v>0</v>
      </c>
      <c r="D16" s="45">
        <f>'OBRAZAC 1a'!H16</f>
        <v>0</v>
      </c>
      <c r="E16" s="45">
        <f>'OBRAZAC 1a'!I16</f>
        <v>0</v>
      </c>
      <c r="G16" s="9"/>
      <c r="H16" s="10"/>
      <c r="I16" s="7"/>
      <c r="J16" s="49">
        <f t="shared" si="0"/>
        <v>0</v>
      </c>
    </row>
    <row r="17" spans="1:10" ht="18" customHeight="1" x14ac:dyDescent="0.25">
      <c r="A17" s="30">
        <v>5</v>
      </c>
      <c r="B17" s="40">
        <f>'OBRAZAC 1'!B19</f>
        <v>0</v>
      </c>
      <c r="C17" s="43">
        <f>'OBRAZAC 1a'!G17</f>
        <v>0</v>
      </c>
      <c r="D17" s="45">
        <f>'OBRAZAC 1a'!H17</f>
        <v>0</v>
      </c>
      <c r="E17" s="45">
        <f>'OBRAZAC 1a'!I17</f>
        <v>0</v>
      </c>
      <c r="G17" s="9"/>
      <c r="H17" s="10"/>
      <c r="I17" s="7"/>
      <c r="J17" s="49">
        <f t="shared" si="0"/>
        <v>0</v>
      </c>
    </row>
    <row r="18" spans="1:10" ht="18" customHeight="1" x14ac:dyDescent="0.25">
      <c r="A18" s="30">
        <v>6</v>
      </c>
      <c r="B18" s="40">
        <f>'OBRAZAC 1'!B18</f>
        <v>0</v>
      </c>
      <c r="C18" s="43">
        <f>'OBRAZAC 1a'!G18</f>
        <v>0</v>
      </c>
      <c r="D18" s="45">
        <f>'OBRAZAC 1a'!H18</f>
        <v>0</v>
      </c>
      <c r="E18" s="45">
        <f>'OBRAZAC 1a'!I18</f>
        <v>0</v>
      </c>
      <c r="G18" s="9"/>
      <c r="H18" s="10"/>
      <c r="I18" s="7"/>
      <c r="J18" s="49">
        <f t="shared" si="0"/>
        <v>0</v>
      </c>
    </row>
    <row r="19" spans="1:10" ht="18" customHeight="1" x14ac:dyDescent="0.25">
      <c r="A19" s="30">
        <v>7</v>
      </c>
      <c r="B19" s="40"/>
      <c r="C19" s="43">
        <f>'OBRAZAC 1a'!G19</f>
        <v>0</v>
      </c>
      <c r="D19" s="45">
        <f>'OBRAZAC 1a'!H19</f>
        <v>0</v>
      </c>
      <c r="E19" s="45">
        <f>'OBRAZAC 1a'!I19</f>
        <v>0</v>
      </c>
      <c r="G19" s="9"/>
      <c r="H19" s="10"/>
      <c r="I19" s="7"/>
      <c r="J19" s="49">
        <f t="shared" si="0"/>
        <v>0</v>
      </c>
    </row>
    <row r="20" spans="1:10" ht="18" customHeight="1" x14ac:dyDescent="0.25">
      <c r="A20" s="30">
        <v>8</v>
      </c>
      <c r="B20" s="40">
        <f>'OBRAZAC 1'!B20</f>
        <v>0</v>
      </c>
      <c r="C20" s="43">
        <f>'OBRAZAC 1a'!G20</f>
        <v>0</v>
      </c>
      <c r="D20" s="45">
        <f>'OBRAZAC 1a'!H20</f>
        <v>0</v>
      </c>
      <c r="E20" s="45">
        <f>'OBRAZAC 1a'!I20</f>
        <v>0</v>
      </c>
      <c r="G20" s="9"/>
      <c r="H20" s="10"/>
      <c r="I20" s="7"/>
      <c r="J20" s="49">
        <f t="shared" si="0"/>
        <v>0</v>
      </c>
    </row>
    <row r="21" spans="1:10" ht="18" customHeight="1" x14ac:dyDescent="0.25">
      <c r="A21" s="30">
        <v>9</v>
      </c>
      <c r="B21" s="40">
        <f>'OBRAZAC 1'!B21</f>
        <v>0</v>
      </c>
      <c r="C21" s="43">
        <f>'OBRAZAC 1a'!G21</f>
        <v>0</v>
      </c>
      <c r="D21" s="45">
        <f>'OBRAZAC 1a'!H21</f>
        <v>0</v>
      </c>
      <c r="E21" s="45">
        <f>'OBRAZAC 1a'!I21</f>
        <v>0</v>
      </c>
      <c r="G21" s="9"/>
      <c r="H21" s="10"/>
      <c r="I21" s="7"/>
      <c r="J21" s="49">
        <f t="shared" si="0"/>
        <v>0</v>
      </c>
    </row>
    <row r="22" spans="1:10" ht="18" customHeight="1" x14ac:dyDescent="0.25">
      <c r="A22" s="30">
        <v>10</v>
      </c>
      <c r="B22" s="40">
        <f>'OBRAZAC 1'!B22</f>
        <v>0</v>
      </c>
      <c r="C22" s="43">
        <f>'OBRAZAC 1a'!G22</f>
        <v>0</v>
      </c>
      <c r="D22" s="45">
        <f>'OBRAZAC 1a'!H22</f>
        <v>0</v>
      </c>
      <c r="E22" s="45">
        <f>'OBRAZAC 1a'!I22</f>
        <v>0</v>
      </c>
      <c r="G22" s="9"/>
      <c r="H22" s="10"/>
      <c r="I22" s="7"/>
      <c r="J22" s="49">
        <f t="shared" si="0"/>
        <v>0</v>
      </c>
    </row>
    <row r="23" spans="1:10" ht="18" customHeight="1" x14ac:dyDescent="0.25">
      <c r="A23" s="30">
        <v>11</v>
      </c>
      <c r="B23" s="40">
        <f>'OBRAZAC 1'!B23</f>
        <v>0</v>
      </c>
      <c r="C23" s="43">
        <f>'OBRAZAC 1a'!G23</f>
        <v>0</v>
      </c>
      <c r="D23" s="45">
        <f>'OBRAZAC 1a'!H23</f>
        <v>0</v>
      </c>
      <c r="E23" s="45">
        <f>'OBRAZAC 1a'!I23</f>
        <v>0</v>
      </c>
      <c r="G23" s="9"/>
      <c r="H23" s="10"/>
      <c r="I23" s="7"/>
      <c r="J23" s="49">
        <f t="shared" si="0"/>
        <v>0</v>
      </c>
    </row>
    <row r="24" spans="1:10" ht="18" customHeight="1" x14ac:dyDescent="0.25">
      <c r="A24" s="30">
        <v>12</v>
      </c>
      <c r="B24" s="40">
        <f>'OBRAZAC 1'!B24</f>
        <v>0</v>
      </c>
      <c r="C24" s="43">
        <f>'OBRAZAC 1a'!G24</f>
        <v>0</v>
      </c>
      <c r="D24" s="45">
        <f>'OBRAZAC 1a'!H24</f>
        <v>0</v>
      </c>
      <c r="E24" s="45">
        <f>'OBRAZAC 1a'!I24</f>
        <v>0</v>
      </c>
      <c r="G24" s="9"/>
      <c r="H24" s="10"/>
      <c r="I24" s="7"/>
      <c r="J24" s="49">
        <f t="shared" si="0"/>
        <v>0</v>
      </c>
    </row>
    <row r="25" spans="1:10" ht="18" customHeight="1" x14ac:dyDescent="0.25">
      <c r="A25" s="30">
        <v>13</v>
      </c>
      <c r="B25" s="40">
        <f>'OBRAZAC 1'!B25</f>
        <v>0</v>
      </c>
      <c r="C25" s="43">
        <f>'OBRAZAC 1a'!G25</f>
        <v>0</v>
      </c>
      <c r="D25" s="45">
        <f>'OBRAZAC 1a'!H25</f>
        <v>0</v>
      </c>
      <c r="E25" s="45">
        <f>'OBRAZAC 1a'!I25</f>
        <v>0</v>
      </c>
      <c r="G25" s="9"/>
      <c r="H25" s="10"/>
      <c r="I25" s="7"/>
      <c r="J25" s="49">
        <f t="shared" si="0"/>
        <v>0</v>
      </c>
    </row>
    <row r="26" spans="1:10" ht="18" customHeight="1" x14ac:dyDescent="0.25">
      <c r="A26" s="30">
        <v>14</v>
      </c>
      <c r="B26" s="40">
        <f>'OBRAZAC 1'!B26</f>
        <v>0</v>
      </c>
      <c r="C26" s="43">
        <f>'OBRAZAC 1a'!G26</f>
        <v>0</v>
      </c>
      <c r="D26" s="45">
        <f>'OBRAZAC 1a'!H26</f>
        <v>0</v>
      </c>
      <c r="E26" s="45">
        <f>'OBRAZAC 1a'!I26</f>
        <v>0</v>
      </c>
      <c r="G26" s="9"/>
      <c r="H26" s="10"/>
      <c r="I26" s="7"/>
      <c r="J26" s="49">
        <f t="shared" si="0"/>
        <v>0</v>
      </c>
    </row>
    <row r="27" spans="1:10" ht="18" customHeight="1" x14ac:dyDescent="0.25">
      <c r="A27" s="30">
        <v>15</v>
      </c>
      <c r="B27" s="40">
        <f>'OBRAZAC 1'!B27</f>
        <v>0</v>
      </c>
      <c r="C27" s="43">
        <f>'OBRAZAC 1a'!G27</f>
        <v>0</v>
      </c>
      <c r="D27" s="45">
        <f>'OBRAZAC 1a'!H27</f>
        <v>0</v>
      </c>
      <c r="E27" s="45">
        <f>'OBRAZAC 1a'!I27</f>
        <v>0</v>
      </c>
      <c r="G27" s="9"/>
      <c r="H27" s="10"/>
      <c r="I27" s="7"/>
      <c r="J27" s="49">
        <f t="shared" si="0"/>
        <v>0</v>
      </c>
    </row>
    <row r="28" spans="1:10" ht="18" customHeight="1" x14ac:dyDescent="0.25">
      <c r="A28" s="30">
        <v>16</v>
      </c>
      <c r="B28" s="40">
        <f>'OBRAZAC 1'!B28</f>
        <v>0</v>
      </c>
      <c r="C28" s="43">
        <f>'OBRAZAC 1a'!G28</f>
        <v>0</v>
      </c>
      <c r="D28" s="45">
        <f>'OBRAZAC 1a'!H28</f>
        <v>0</v>
      </c>
      <c r="E28" s="45">
        <f>'OBRAZAC 1a'!I28</f>
        <v>0</v>
      </c>
      <c r="G28" s="9"/>
      <c r="H28" s="10"/>
      <c r="I28" s="7"/>
      <c r="J28" s="49">
        <f t="shared" si="0"/>
        <v>0</v>
      </c>
    </row>
    <row r="29" spans="1:10" ht="18" customHeight="1" x14ac:dyDescent="0.25">
      <c r="A29" s="30">
        <v>17</v>
      </c>
      <c r="B29" s="40">
        <f>'OBRAZAC 1'!B29</f>
        <v>0</v>
      </c>
      <c r="C29" s="43">
        <f>'OBRAZAC 1a'!G29</f>
        <v>0</v>
      </c>
      <c r="D29" s="45">
        <f>'OBRAZAC 1a'!H29</f>
        <v>0</v>
      </c>
      <c r="E29" s="45">
        <f>'OBRAZAC 1a'!I29</f>
        <v>0</v>
      </c>
      <c r="G29" s="9"/>
      <c r="H29" s="10"/>
      <c r="I29" s="7"/>
      <c r="J29" s="49">
        <f t="shared" si="0"/>
        <v>0</v>
      </c>
    </row>
    <row r="30" spans="1:10" ht="18" customHeight="1" x14ac:dyDescent="0.25">
      <c r="A30" s="30">
        <v>18</v>
      </c>
      <c r="B30" s="40">
        <f>'OBRAZAC 1'!B30</f>
        <v>0</v>
      </c>
      <c r="C30" s="43">
        <f>'OBRAZAC 1a'!G30</f>
        <v>0</v>
      </c>
      <c r="D30" s="45">
        <f>'OBRAZAC 1a'!H30</f>
        <v>0</v>
      </c>
      <c r="E30" s="45">
        <f>'OBRAZAC 1a'!I30</f>
        <v>0</v>
      </c>
      <c r="G30" s="9"/>
      <c r="H30" s="10"/>
      <c r="I30" s="7"/>
      <c r="J30" s="49">
        <f t="shared" si="0"/>
        <v>0</v>
      </c>
    </row>
    <row r="31" spans="1:10" ht="18" customHeight="1" x14ac:dyDescent="0.25">
      <c r="A31" s="30">
        <v>19</v>
      </c>
      <c r="B31" s="40">
        <f>'OBRAZAC 1'!B31</f>
        <v>0</v>
      </c>
      <c r="C31" s="43">
        <f>'OBRAZAC 1a'!G31</f>
        <v>0</v>
      </c>
      <c r="D31" s="45">
        <f>'OBRAZAC 1a'!H31</f>
        <v>0</v>
      </c>
      <c r="E31" s="45">
        <f>'OBRAZAC 1a'!I31</f>
        <v>0</v>
      </c>
      <c r="G31" s="9"/>
      <c r="H31" s="10"/>
      <c r="I31" s="7"/>
      <c r="J31" s="49">
        <f t="shared" si="0"/>
        <v>0</v>
      </c>
    </row>
    <row r="32" spans="1:10" ht="18" customHeight="1" x14ac:dyDescent="0.25">
      <c r="A32" s="30">
        <v>20</v>
      </c>
      <c r="B32" s="40">
        <f>'OBRAZAC 1'!B32</f>
        <v>0</v>
      </c>
      <c r="C32" s="43">
        <f>'OBRAZAC 1a'!G32</f>
        <v>0</v>
      </c>
      <c r="D32" s="45">
        <f>'OBRAZAC 1a'!H32</f>
        <v>0</v>
      </c>
      <c r="E32" s="45">
        <f>'OBRAZAC 1a'!I32</f>
        <v>0</v>
      </c>
      <c r="G32" s="9"/>
      <c r="H32" s="10"/>
      <c r="I32" s="7"/>
      <c r="J32" s="49">
        <f t="shared" si="0"/>
        <v>0</v>
      </c>
    </row>
    <row r="33" spans="1:10" ht="18" customHeight="1" x14ac:dyDescent="0.25">
      <c r="A33" s="30">
        <v>21</v>
      </c>
      <c r="B33" s="40">
        <f>'OBRAZAC 1'!B33</f>
        <v>0</v>
      </c>
      <c r="C33" s="43">
        <f>'OBRAZAC 1a'!G33</f>
        <v>0</v>
      </c>
      <c r="D33" s="45">
        <f>'OBRAZAC 1a'!H33</f>
        <v>0</v>
      </c>
      <c r="E33" s="45">
        <f>'OBRAZAC 1a'!I33</f>
        <v>0</v>
      </c>
      <c r="G33" s="9"/>
      <c r="H33" s="10"/>
      <c r="I33" s="7"/>
      <c r="J33" s="49">
        <f t="shared" si="0"/>
        <v>0</v>
      </c>
    </row>
    <row r="34" spans="1:10" ht="18" customHeight="1" x14ac:dyDescent="0.25">
      <c r="A34" s="30">
        <v>22</v>
      </c>
      <c r="B34" s="40">
        <f>'OBRAZAC 1'!B34</f>
        <v>0</v>
      </c>
      <c r="C34" s="43">
        <f>'OBRAZAC 1a'!G34</f>
        <v>0</v>
      </c>
      <c r="D34" s="45">
        <f>'OBRAZAC 1a'!H34</f>
        <v>0</v>
      </c>
      <c r="E34" s="45">
        <f>'OBRAZAC 1a'!I34</f>
        <v>0</v>
      </c>
      <c r="G34" s="9"/>
      <c r="H34" s="10"/>
      <c r="I34" s="7"/>
      <c r="J34" s="49">
        <f t="shared" si="0"/>
        <v>0</v>
      </c>
    </row>
    <row r="35" spans="1:10" ht="18" customHeight="1" x14ac:dyDescent="0.25">
      <c r="A35" s="30">
        <v>23</v>
      </c>
      <c r="B35" s="40">
        <f>'OBRAZAC 1'!B35</f>
        <v>0</v>
      </c>
      <c r="C35" s="43">
        <f>'OBRAZAC 1a'!G35</f>
        <v>0</v>
      </c>
      <c r="D35" s="45">
        <f>'OBRAZAC 1a'!H35</f>
        <v>0</v>
      </c>
      <c r="E35" s="45">
        <f>'OBRAZAC 1a'!I35</f>
        <v>0</v>
      </c>
      <c r="G35" s="9"/>
      <c r="H35" s="10"/>
      <c r="I35" s="7"/>
      <c r="J35" s="49">
        <f t="shared" si="0"/>
        <v>0</v>
      </c>
    </row>
    <row r="36" spans="1:10" ht="18" customHeight="1" x14ac:dyDescent="0.25">
      <c r="A36" s="30">
        <v>24</v>
      </c>
      <c r="B36" s="40">
        <f>'OBRAZAC 1'!B36</f>
        <v>0</v>
      </c>
      <c r="C36" s="43">
        <f>'OBRAZAC 1a'!G36</f>
        <v>0</v>
      </c>
      <c r="D36" s="45">
        <f>'OBRAZAC 1a'!H36</f>
        <v>0</v>
      </c>
      <c r="E36" s="45">
        <f>'OBRAZAC 1a'!I36</f>
        <v>0</v>
      </c>
      <c r="G36" s="9"/>
      <c r="H36" s="10"/>
      <c r="I36" s="7"/>
      <c r="J36" s="49">
        <f t="shared" si="0"/>
        <v>0</v>
      </c>
    </row>
    <row r="37" spans="1:10" ht="18" customHeight="1" x14ac:dyDescent="0.25">
      <c r="A37" s="30">
        <v>25</v>
      </c>
      <c r="B37" s="40">
        <f>'OBRAZAC 1'!B37</f>
        <v>0</v>
      </c>
      <c r="C37" s="43">
        <f>'OBRAZAC 1a'!G37</f>
        <v>0</v>
      </c>
      <c r="D37" s="45">
        <f>'OBRAZAC 1a'!H37</f>
        <v>0</v>
      </c>
      <c r="E37" s="45">
        <f>'OBRAZAC 1a'!I37</f>
        <v>0</v>
      </c>
      <c r="G37" s="9"/>
      <c r="H37" s="10"/>
      <c r="I37" s="7"/>
      <c r="J37" s="49">
        <f t="shared" si="0"/>
        <v>0</v>
      </c>
    </row>
    <row r="38" spans="1:10" ht="18" customHeight="1" x14ac:dyDescent="0.25">
      <c r="A38" s="30">
        <v>26</v>
      </c>
      <c r="B38" s="40">
        <f>'OBRAZAC 1'!B38</f>
        <v>0</v>
      </c>
      <c r="C38" s="43">
        <f>'OBRAZAC 1a'!G38</f>
        <v>0</v>
      </c>
      <c r="D38" s="45">
        <f>'OBRAZAC 1a'!H38</f>
        <v>0</v>
      </c>
      <c r="E38" s="45">
        <f>'OBRAZAC 1a'!I38</f>
        <v>0</v>
      </c>
      <c r="G38" s="9"/>
      <c r="H38" s="10"/>
      <c r="I38" s="7"/>
      <c r="J38" s="49">
        <f t="shared" si="0"/>
        <v>0</v>
      </c>
    </row>
    <row r="39" spans="1:10" ht="18" customHeight="1" x14ac:dyDescent="0.25">
      <c r="A39" s="30">
        <v>27</v>
      </c>
      <c r="B39" s="40">
        <f>'OBRAZAC 1'!B39</f>
        <v>0</v>
      </c>
      <c r="C39" s="43">
        <f>'OBRAZAC 1a'!G39</f>
        <v>0</v>
      </c>
      <c r="D39" s="45">
        <f>'OBRAZAC 1a'!H39</f>
        <v>0</v>
      </c>
      <c r="E39" s="45">
        <f>'OBRAZAC 1a'!I39</f>
        <v>0</v>
      </c>
      <c r="G39" s="9"/>
      <c r="H39" s="10"/>
      <c r="I39" s="7"/>
      <c r="J39" s="49">
        <f t="shared" si="0"/>
        <v>0</v>
      </c>
    </row>
    <row r="40" spans="1:10" ht="18" customHeight="1" x14ac:dyDescent="0.25">
      <c r="A40" s="30">
        <v>28</v>
      </c>
      <c r="B40" s="40">
        <f>'OBRAZAC 1'!B40</f>
        <v>0</v>
      </c>
      <c r="C40" s="43">
        <f>'OBRAZAC 1a'!G40</f>
        <v>0</v>
      </c>
      <c r="D40" s="45">
        <f>'OBRAZAC 1a'!H40</f>
        <v>0</v>
      </c>
      <c r="E40" s="45">
        <f>'OBRAZAC 1a'!I40</f>
        <v>0</v>
      </c>
      <c r="G40" s="9"/>
      <c r="H40" s="10"/>
      <c r="I40" s="7"/>
      <c r="J40" s="49">
        <f t="shared" si="0"/>
        <v>0</v>
      </c>
    </row>
    <row r="41" spans="1:10" ht="18" customHeight="1" x14ac:dyDescent="0.25">
      <c r="A41" s="30">
        <v>29</v>
      </c>
      <c r="B41" s="40">
        <f>'OBRAZAC 1'!B41</f>
        <v>0</v>
      </c>
      <c r="C41" s="43">
        <f>'OBRAZAC 1a'!G41</f>
        <v>0</v>
      </c>
      <c r="D41" s="45">
        <f>'OBRAZAC 1a'!H41</f>
        <v>0</v>
      </c>
      <c r="E41" s="45">
        <f>'OBRAZAC 1a'!I41</f>
        <v>0</v>
      </c>
      <c r="G41" s="9"/>
      <c r="H41" s="10"/>
      <c r="I41" s="7"/>
      <c r="J41" s="49">
        <f t="shared" si="0"/>
        <v>0</v>
      </c>
    </row>
    <row r="42" spans="1:10" ht="18" customHeight="1" x14ac:dyDescent="0.25">
      <c r="A42" s="30">
        <v>30</v>
      </c>
      <c r="B42" s="40">
        <f>'OBRAZAC 1'!B42</f>
        <v>0</v>
      </c>
      <c r="C42" s="43">
        <f>'OBRAZAC 1a'!G42</f>
        <v>0</v>
      </c>
      <c r="D42" s="45">
        <f>'OBRAZAC 1a'!H42</f>
        <v>0</v>
      </c>
      <c r="E42" s="45">
        <f>'OBRAZAC 1a'!I42</f>
        <v>0</v>
      </c>
      <c r="G42" s="9"/>
      <c r="H42" s="10"/>
      <c r="I42" s="7"/>
      <c r="J42" s="49">
        <f t="shared" si="0"/>
        <v>0</v>
      </c>
    </row>
    <row r="43" spans="1:10" ht="18.75" x14ac:dyDescent="0.25">
      <c r="A43" s="11"/>
      <c r="B43" s="57" t="s">
        <v>10</v>
      </c>
      <c r="C43" s="58"/>
      <c r="D43" s="59"/>
      <c r="E43" s="12">
        <f>SUM(E13:E42)</f>
        <v>0</v>
      </c>
      <c r="G43" s="32"/>
      <c r="H43" s="32"/>
      <c r="I43" s="12">
        <f>SUM(I13:I42)</f>
        <v>0</v>
      </c>
      <c r="J43" s="31">
        <f>SUM(J13:J42)</f>
        <v>0</v>
      </c>
    </row>
    <row r="44" spans="1:10" ht="18.75" x14ac:dyDescent="0.25">
      <c r="A44" s="13"/>
      <c r="B44" s="14"/>
      <c r="C44" s="14"/>
      <c r="D44" s="15"/>
      <c r="E44" s="16"/>
    </row>
    <row r="46" spans="1:10" x14ac:dyDescent="0.25">
      <c r="B46" s="19" t="s">
        <v>11</v>
      </c>
    </row>
    <row r="48" spans="1:10" x14ac:dyDescent="0.25">
      <c r="B48" s="36"/>
    </row>
    <row r="51" spans="2:2" x14ac:dyDescent="0.25">
      <c r="B51" s="19" t="s">
        <v>12</v>
      </c>
    </row>
    <row r="52" spans="2:2" x14ac:dyDescent="0.25">
      <c r="B52" s="35"/>
    </row>
    <row r="53" spans="2:2" x14ac:dyDescent="0.25">
      <c r="B53" s="33" t="s">
        <v>13</v>
      </c>
    </row>
  </sheetData>
  <sheetProtection algorithmName="SHA-512" hashValue="/6OKX3oWzhXOkPKwGTirL13HrZvh3yNja5GsJpfcXWb9bhey42cVURpP23QHjJH5ymxBmZsmA4FFLMR3JNYpMw==" saltValue="h0QJ9MjZ2OS4Kl11exJ1ng==" spinCount="100000" sheet="1" formatCells="0" formatColumns="0" formatRows="0" insertColumns="0" insertRows="0" insertHyperlinks="0" deleteColumns="0" deleteRows="0" sort="0" autoFilter="0" pivotTables="0"/>
  <protectedRanges>
    <protectedRange algorithmName="SHA-512" hashValue="3frBfL2Fv0kvrY1xe4Kl152VOVCBnN6/gy4OvXTYpg/BE+XkCnvbs1yEXvoj7in4ErLEB6Y2rdC5nu1FRL/vzQ==" saltValue="SP7g4UcOWlxEwC55/Wqk3g==" spinCount="100000" sqref="A3:B5 A9:B9 A6:A8 H3:H8 G3:G4 C3:E9 I43 A43:E44" name="Range3"/>
  </protectedRanges>
  <mergeCells count="10">
    <mergeCell ref="A8:D8"/>
    <mergeCell ref="A10:E10"/>
    <mergeCell ref="G10:I10"/>
    <mergeCell ref="B43:D43"/>
    <mergeCell ref="A7:D7"/>
    <mergeCell ref="A1:E1"/>
    <mergeCell ref="G1:I1"/>
    <mergeCell ref="A3:C3"/>
    <mergeCell ref="A4:C4"/>
    <mergeCell ref="A6:D6"/>
  </mergeCells>
  <conditionalFormatting sqref="J13:J16 J18:J42">
    <cfRule type="cellIs" dxfId="31" priority="20" operator="lessThan">
      <formula>0</formula>
    </cfRule>
    <cfRule type="cellIs" dxfId="30" priority="21" operator="greaterThan">
      <formula>0</formula>
    </cfRule>
  </conditionalFormatting>
  <conditionalFormatting sqref="J13:J42">
    <cfRule type="cellIs" dxfId="29" priority="18" operator="lessThan">
      <formula>0</formula>
    </cfRule>
    <cfRule type="cellIs" dxfId="28" priority="19" operator="greaterThan">
      <formula>0</formula>
    </cfRule>
  </conditionalFormatting>
  <conditionalFormatting sqref="D3">
    <cfRule type="expression" dxfId="27" priority="13">
      <formula>$E$3=0</formula>
    </cfRule>
    <cfRule type="cellIs" dxfId="26" priority="16" operator="lessThan">
      <formula>0.8000001</formula>
    </cfRule>
    <cfRule type="cellIs" dxfId="25" priority="17" operator="greaterThan">
      <formula>80%</formula>
    </cfRule>
  </conditionalFormatting>
  <conditionalFormatting sqref="D4">
    <cfRule type="expression" dxfId="24" priority="12">
      <formula>$E$4=0</formula>
    </cfRule>
    <cfRule type="cellIs" dxfId="23" priority="14" operator="lessThan">
      <formula>0.8</formula>
    </cfRule>
    <cfRule type="cellIs" dxfId="22" priority="15" operator="greaterThan">
      <formula>0.8</formula>
    </cfRule>
  </conditionalFormatting>
  <conditionalFormatting sqref="G3">
    <cfRule type="expression" dxfId="21" priority="6">
      <formula>$H$3=""</formula>
    </cfRule>
    <cfRule type="cellIs" dxfId="20" priority="10" operator="greaterThan">
      <formula>80%</formula>
    </cfRule>
    <cfRule type="cellIs" dxfId="19" priority="11" operator="lessThan">
      <formula>80</formula>
    </cfRule>
  </conditionalFormatting>
  <conditionalFormatting sqref="G4">
    <cfRule type="expression" dxfId="18" priority="7">
      <formula>$H$4=0</formula>
    </cfRule>
    <cfRule type="cellIs" dxfId="17" priority="8" operator="lessThan">
      <formula>0.8</formula>
    </cfRule>
    <cfRule type="cellIs" dxfId="16" priority="9" operator="greaterThan">
      <formula>0.8</formula>
    </cfRule>
  </conditionalFormatting>
  <pageMargins left="0.47244094488188981" right="0.27559055118110237" top="0.35433070866141736" bottom="0.9055118110236221" header="0.31496062992125984" footer="0.31496062992125984"/>
  <pageSetup paperSize="9" scale="65" fitToHeight="0" orientation="landscape" r:id="rId1"/>
  <headerFooter>
    <oddFooter>&amp;C&amp;P/&amp;N</oddFooter>
  </headerFooter>
  <ignoredErrors>
    <ignoredError sqref="J13:J17 J18:J42" unlockedFormula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3"/>
  <sheetViews>
    <sheetView showGridLines="0" tabSelected="1" workbookViewId="0">
      <pane ySplit="1" topLeftCell="A2" activePane="bottomLeft" state="frozen"/>
      <selection activeCell="G18" sqref="G18"/>
      <selection pane="bottomLeft" activeCell="E18" sqref="E18"/>
    </sheetView>
  </sheetViews>
  <sheetFormatPr defaultColWidth="0" defaultRowHeight="15" x14ac:dyDescent="0.25"/>
  <cols>
    <col min="1" max="1" width="4.140625" style="19" customWidth="1"/>
    <col min="2" max="2" width="71.85546875" style="18" customWidth="1"/>
    <col min="3" max="3" width="17.5703125" style="18" customWidth="1"/>
    <col min="4" max="4" width="15.28515625" style="18" customWidth="1"/>
    <col min="5" max="5" width="21.42578125" style="18" bestFit="1" customWidth="1"/>
    <col min="6" max="6" width="4.42578125" style="18" customWidth="1"/>
    <col min="7" max="8" width="19.28515625" style="18" customWidth="1"/>
    <col min="9" max="9" width="20" style="18" bestFit="1" customWidth="1"/>
    <col min="10" max="10" width="19.28515625" style="20" customWidth="1"/>
    <col min="11" max="16384" width="19.28515625" style="18" hidden="1"/>
  </cols>
  <sheetData>
    <row r="1" spans="1:10" ht="22.5" customHeight="1" thickBot="1" x14ac:dyDescent="0.3">
      <c r="A1" s="60" t="s">
        <v>18</v>
      </c>
      <c r="B1" s="61"/>
      <c r="C1" s="61"/>
      <c r="D1" s="61"/>
      <c r="E1" s="62"/>
      <c r="G1" s="65" t="s">
        <v>17</v>
      </c>
      <c r="H1" s="66"/>
      <c r="I1" s="66"/>
      <c r="J1" s="39"/>
    </row>
    <row r="2" spans="1:10" ht="12" customHeight="1" x14ac:dyDescent="0.25"/>
    <row r="3" spans="1:10" ht="24" customHeight="1" x14ac:dyDescent="0.25">
      <c r="A3" s="63" t="s">
        <v>44</v>
      </c>
      <c r="B3" s="63"/>
      <c r="C3" s="63"/>
      <c r="D3" s="21" t="str">
        <f>IFERROR(E3/SUM(E3:E4),"")</f>
        <v/>
      </c>
      <c r="E3" s="22">
        <f>'OBRAZAC 1b'!H3</f>
        <v>0</v>
      </c>
      <c r="G3" s="21" t="str">
        <f>IFERROR(H3/SUM(H3:H4),"")</f>
        <v/>
      </c>
      <c r="H3" s="23">
        <f>I43-H4</f>
        <v>0</v>
      </c>
    </row>
    <row r="4" spans="1:10" ht="24" customHeight="1" x14ac:dyDescent="0.25">
      <c r="A4" s="63" t="s">
        <v>1</v>
      </c>
      <c r="B4" s="63"/>
      <c r="C4" s="63"/>
      <c r="D4" s="21" t="str">
        <f>IFERROR(E4/SUM(E3:E4),"")</f>
        <v/>
      </c>
      <c r="E4" s="22">
        <f>'OBRAZAC 1b'!H4</f>
        <v>0</v>
      </c>
      <c r="G4" s="21" t="str">
        <f>IFERROR(H4/SUM(H3:H4),"")</f>
        <v/>
      </c>
      <c r="H4" s="22">
        <f>SUM(H6:H8)</f>
        <v>0</v>
      </c>
      <c r="I4" s="20"/>
    </row>
    <row r="5" spans="1:10" s="26" customFormat="1" ht="10.5" customHeight="1" x14ac:dyDescent="0.25">
      <c r="A5" s="24"/>
      <c r="B5" s="24"/>
      <c r="C5" s="24"/>
      <c r="D5" s="25"/>
      <c r="E5" s="23"/>
      <c r="H5" s="23"/>
      <c r="J5" s="27"/>
    </row>
    <row r="6" spans="1:10" ht="24" customHeight="1" x14ac:dyDescent="0.25">
      <c r="A6" s="64" t="s">
        <v>2</v>
      </c>
      <c r="B6" s="64"/>
      <c r="C6" s="64"/>
      <c r="D6" s="64"/>
      <c r="E6" s="28">
        <f>'OBRAZAC 1b'!H6</f>
        <v>0</v>
      </c>
      <c r="H6" s="34"/>
    </row>
    <row r="7" spans="1:10" ht="24" customHeight="1" x14ac:dyDescent="0.25">
      <c r="A7" s="64" t="s">
        <v>3</v>
      </c>
      <c r="B7" s="64"/>
      <c r="C7" s="64"/>
      <c r="D7" s="64"/>
      <c r="E7" s="28">
        <f>'OBRAZAC 1b'!H7</f>
        <v>0</v>
      </c>
      <c r="H7" s="34"/>
    </row>
    <row r="8" spans="1:10" ht="24" customHeight="1" x14ac:dyDescent="0.25">
      <c r="A8" s="64" t="s">
        <v>4</v>
      </c>
      <c r="B8" s="64"/>
      <c r="C8" s="64"/>
      <c r="D8" s="64"/>
      <c r="E8" s="28">
        <f>'OBRAZAC 1b'!H8</f>
        <v>0</v>
      </c>
      <c r="H8" s="34"/>
    </row>
    <row r="9" spans="1:10" s="26" customFormat="1" ht="53.25" customHeight="1" x14ac:dyDescent="0.25">
      <c r="A9" s="24"/>
      <c r="B9" s="24"/>
      <c r="C9" s="24"/>
      <c r="D9" s="25"/>
      <c r="E9" s="29"/>
      <c r="J9" s="27"/>
    </row>
    <row r="10" spans="1:10" ht="36" customHeight="1" x14ac:dyDescent="0.25">
      <c r="A10" s="71" t="s">
        <v>23</v>
      </c>
      <c r="B10" s="72"/>
      <c r="C10" s="72"/>
      <c r="D10" s="72"/>
      <c r="E10" s="73"/>
      <c r="G10" s="69" t="s">
        <v>21</v>
      </c>
      <c r="H10" s="70"/>
      <c r="I10" s="70"/>
      <c r="J10" s="42"/>
    </row>
    <row r="11" spans="1:10" ht="11.25" customHeight="1" x14ac:dyDescent="0.25"/>
    <row r="12" spans="1:10" ht="64.5" customHeight="1" x14ac:dyDescent="0.25">
      <c r="A12" s="1"/>
      <c r="B12" s="2" t="s">
        <v>6</v>
      </c>
      <c r="C12" s="3" t="s">
        <v>7</v>
      </c>
      <c r="D12" s="3" t="s">
        <v>8</v>
      </c>
      <c r="E12" s="3" t="s">
        <v>9</v>
      </c>
      <c r="G12" s="3" t="s">
        <v>7</v>
      </c>
      <c r="H12" s="3" t="s">
        <v>8</v>
      </c>
      <c r="I12" s="3" t="s">
        <v>9</v>
      </c>
      <c r="J12" s="17" t="s">
        <v>14</v>
      </c>
    </row>
    <row r="13" spans="1:10" ht="18" customHeight="1" x14ac:dyDescent="0.25">
      <c r="A13" s="30">
        <v>1</v>
      </c>
      <c r="B13" s="40">
        <f>'OBRAZAC 1'!B13</f>
        <v>0</v>
      </c>
      <c r="C13" s="43">
        <f>'OBRAZAC 1b'!G13</f>
        <v>0</v>
      </c>
      <c r="D13" s="43">
        <f>'OBRAZAC 1b'!H13</f>
        <v>0</v>
      </c>
      <c r="E13" s="50">
        <f>'OBRAZAC 1b'!I13</f>
        <v>0</v>
      </c>
      <c r="G13" s="5"/>
      <c r="H13" s="6"/>
      <c r="I13" s="7"/>
      <c r="J13" s="49">
        <f>I13-E13</f>
        <v>0</v>
      </c>
    </row>
    <row r="14" spans="1:10" ht="18" customHeight="1" x14ac:dyDescent="0.25">
      <c r="A14" s="30">
        <v>2</v>
      </c>
      <c r="B14" s="40">
        <f>'OBRAZAC 1'!B14</f>
        <v>0</v>
      </c>
      <c r="C14" s="43">
        <f>'OBRAZAC 1b'!G14</f>
        <v>0</v>
      </c>
      <c r="D14" s="43">
        <f>'OBRAZAC 1b'!H14</f>
        <v>0</v>
      </c>
      <c r="E14" s="50">
        <f>'OBRAZAC 1b'!I14</f>
        <v>0</v>
      </c>
      <c r="G14" s="9"/>
      <c r="H14" s="10"/>
      <c r="I14" s="7"/>
      <c r="J14" s="49">
        <f t="shared" ref="J14:J42" si="0">I14-E14</f>
        <v>0</v>
      </c>
    </row>
    <row r="15" spans="1:10" ht="18" customHeight="1" x14ac:dyDescent="0.25">
      <c r="A15" s="30">
        <v>3</v>
      </c>
      <c r="B15" s="40">
        <f>'OBRAZAC 1'!B15</f>
        <v>0</v>
      </c>
      <c r="C15" s="43">
        <f>'OBRAZAC 1b'!G15</f>
        <v>0</v>
      </c>
      <c r="D15" s="43">
        <f>'OBRAZAC 1b'!H15</f>
        <v>0</v>
      </c>
      <c r="E15" s="50">
        <f>'OBRAZAC 1b'!I15</f>
        <v>0</v>
      </c>
      <c r="G15" s="9"/>
      <c r="H15" s="10"/>
      <c r="I15" s="7"/>
      <c r="J15" s="49">
        <f t="shared" si="0"/>
        <v>0</v>
      </c>
    </row>
    <row r="16" spans="1:10" ht="18" customHeight="1" x14ac:dyDescent="0.25">
      <c r="A16" s="30">
        <v>4</v>
      </c>
      <c r="B16" s="40">
        <f>'OBRAZAC 1'!B16</f>
        <v>0</v>
      </c>
      <c r="C16" s="43">
        <f>'OBRAZAC 1b'!G16</f>
        <v>0</v>
      </c>
      <c r="D16" s="43">
        <f>'OBRAZAC 1b'!H16</f>
        <v>0</v>
      </c>
      <c r="E16" s="50">
        <f>'OBRAZAC 1b'!I16</f>
        <v>0</v>
      </c>
      <c r="G16" s="9"/>
      <c r="H16" s="10"/>
      <c r="I16" s="7"/>
      <c r="J16" s="49">
        <f t="shared" si="0"/>
        <v>0</v>
      </c>
    </row>
    <row r="17" spans="1:10" ht="18" customHeight="1" x14ac:dyDescent="0.25">
      <c r="A17" s="30">
        <v>5</v>
      </c>
      <c r="B17" s="40">
        <f>'OBRAZAC 1'!B19</f>
        <v>0</v>
      </c>
      <c r="C17" s="43">
        <f>'OBRAZAC 1b'!G17</f>
        <v>0</v>
      </c>
      <c r="D17" s="43">
        <f>'OBRAZAC 1b'!H17</f>
        <v>0</v>
      </c>
      <c r="E17" s="50">
        <f>'OBRAZAC 1b'!I17</f>
        <v>0</v>
      </c>
      <c r="G17" s="9"/>
      <c r="H17" s="10"/>
      <c r="I17" s="7"/>
      <c r="J17" s="49">
        <f t="shared" si="0"/>
        <v>0</v>
      </c>
    </row>
    <row r="18" spans="1:10" ht="18" customHeight="1" x14ac:dyDescent="0.25">
      <c r="A18" s="30">
        <v>6</v>
      </c>
      <c r="B18" s="40">
        <f>'OBRAZAC 1'!B18</f>
        <v>0</v>
      </c>
      <c r="C18" s="43">
        <f>'OBRAZAC 1b'!G18</f>
        <v>0</v>
      </c>
      <c r="D18" s="43">
        <f>'OBRAZAC 1b'!H18</f>
        <v>0</v>
      </c>
      <c r="E18" s="50">
        <f>'OBRAZAC 1b'!I18</f>
        <v>0</v>
      </c>
      <c r="G18" s="9"/>
      <c r="H18" s="10"/>
      <c r="I18" s="7"/>
      <c r="J18" s="49">
        <f t="shared" si="0"/>
        <v>0</v>
      </c>
    </row>
    <row r="19" spans="1:10" ht="18" customHeight="1" x14ac:dyDescent="0.25">
      <c r="A19" s="30">
        <v>7</v>
      </c>
      <c r="B19" s="40"/>
      <c r="C19" s="43">
        <f>'OBRAZAC 1b'!G19</f>
        <v>0</v>
      </c>
      <c r="D19" s="43">
        <f>'OBRAZAC 1b'!H19</f>
        <v>0</v>
      </c>
      <c r="E19" s="50">
        <f>'OBRAZAC 1b'!I19</f>
        <v>0</v>
      </c>
      <c r="G19" s="9"/>
      <c r="H19" s="10"/>
      <c r="I19" s="7"/>
      <c r="J19" s="49">
        <f t="shared" si="0"/>
        <v>0</v>
      </c>
    </row>
    <row r="20" spans="1:10" ht="18" customHeight="1" x14ac:dyDescent="0.25">
      <c r="A20" s="30">
        <v>8</v>
      </c>
      <c r="B20" s="40">
        <f>'OBRAZAC 1'!B20</f>
        <v>0</v>
      </c>
      <c r="C20" s="43">
        <f>'OBRAZAC 1b'!G20</f>
        <v>0</v>
      </c>
      <c r="D20" s="43">
        <f>'OBRAZAC 1b'!H20</f>
        <v>0</v>
      </c>
      <c r="E20" s="50">
        <f>'OBRAZAC 1b'!I20</f>
        <v>0</v>
      </c>
      <c r="G20" s="9"/>
      <c r="H20" s="10"/>
      <c r="I20" s="7"/>
      <c r="J20" s="49">
        <f t="shared" si="0"/>
        <v>0</v>
      </c>
    </row>
    <row r="21" spans="1:10" ht="18" customHeight="1" x14ac:dyDescent="0.25">
      <c r="A21" s="30">
        <v>9</v>
      </c>
      <c r="B21" s="40"/>
      <c r="C21" s="43">
        <f>'OBRAZAC 1b'!G21</f>
        <v>0</v>
      </c>
      <c r="D21" s="43">
        <f>'OBRAZAC 1b'!H21</f>
        <v>0</v>
      </c>
      <c r="E21" s="50">
        <f>'OBRAZAC 1b'!I21</f>
        <v>0</v>
      </c>
      <c r="G21" s="9"/>
      <c r="H21" s="10"/>
      <c r="I21" s="7"/>
      <c r="J21" s="49">
        <f t="shared" si="0"/>
        <v>0</v>
      </c>
    </row>
    <row r="22" spans="1:10" ht="18" customHeight="1" x14ac:dyDescent="0.25">
      <c r="A22" s="30">
        <v>10</v>
      </c>
      <c r="B22" s="40">
        <f>'OBRAZAC 1'!B22</f>
        <v>0</v>
      </c>
      <c r="C22" s="43">
        <f>'OBRAZAC 1b'!G22</f>
        <v>0</v>
      </c>
      <c r="D22" s="43">
        <f>'OBRAZAC 1b'!H22</f>
        <v>0</v>
      </c>
      <c r="E22" s="50">
        <f>'OBRAZAC 1b'!I22</f>
        <v>0</v>
      </c>
      <c r="G22" s="9"/>
      <c r="H22" s="10"/>
      <c r="I22" s="7"/>
      <c r="J22" s="49">
        <f t="shared" si="0"/>
        <v>0</v>
      </c>
    </row>
    <row r="23" spans="1:10" ht="18" customHeight="1" x14ac:dyDescent="0.25">
      <c r="A23" s="30">
        <v>11</v>
      </c>
      <c r="B23" s="40">
        <f>'OBRAZAC 1'!B23</f>
        <v>0</v>
      </c>
      <c r="C23" s="43">
        <f>'OBRAZAC 1b'!G23</f>
        <v>0</v>
      </c>
      <c r="D23" s="43">
        <f>'OBRAZAC 1b'!H23</f>
        <v>0</v>
      </c>
      <c r="E23" s="50">
        <f>'OBRAZAC 1b'!I23</f>
        <v>0</v>
      </c>
      <c r="G23" s="9"/>
      <c r="H23" s="10"/>
      <c r="I23" s="7"/>
      <c r="J23" s="49">
        <f t="shared" si="0"/>
        <v>0</v>
      </c>
    </row>
    <row r="24" spans="1:10" ht="18" customHeight="1" x14ac:dyDescent="0.25">
      <c r="A24" s="30">
        <v>12</v>
      </c>
      <c r="B24" s="40">
        <f>'OBRAZAC 1'!B24</f>
        <v>0</v>
      </c>
      <c r="C24" s="43">
        <f>'OBRAZAC 1b'!G24</f>
        <v>0</v>
      </c>
      <c r="D24" s="43">
        <f>'OBRAZAC 1b'!H24</f>
        <v>0</v>
      </c>
      <c r="E24" s="50">
        <f>'OBRAZAC 1b'!I24</f>
        <v>0</v>
      </c>
      <c r="G24" s="9"/>
      <c r="H24" s="10"/>
      <c r="I24" s="7"/>
      <c r="J24" s="49">
        <f t="shared" si="0"/>
        <v>0</v>
      </c>
    </row>
    <row r="25" spans="1:10" ht="18" customHeight="1" x14ac:dyDescent="0.25">
      <c r="A25" s="30">
        <v>13</v>
      </c>
      <c r="B25" s="40">
        <f>'OBRAZAC 1'!B25</f>
        <v>0</v>
      </c>
      <c r="C25" s="43">
        <f>'OBRAZAC 1b'!G25</f>
        <v>0</v>
      </c>
      <c r="D25" s="43">
        <f>'OBRAZAC 1b'!H25</f>
        <v>0</v>
      </c>
      <c r="E25" s="50">
        <f>'OBRAZAC 1b'!I25</f>
        <v>0</v>
      </c>
      <c r="G25" s="9"/>
      <c r="H25" s="10"/>
      <c r="I25" s="7"/>
      <c r="J25" s="49">
        <f t="shared" si="0"/>
        <v>0</v>
      </c>
    </row>
    <row r="26" spans="1:10" ht="18" customHeight="1" x14ac:dyDescent="0.25">
      <c r="A26" s="30">
        <v>14</v>
      </c>
      <c r="B26" s="40">
        <f>'OBRAZAC 1'!B26</f>
        <v>0</v>
      </c>
      <c r="C26" s="43">
        <f>'OBRAZAC 1b'!G26</f>
        <v>0</v>
      </c>
      <c r="D26" s="43">
        <f>'OBRAZAC 1b'!H26</f>
        <v>0</v>
      </c>
      <c r="E26" s="50">
        <f>'OBRAZAC 1b'!I26</f>
        <v>0</v>
      </c>
      <c r="G26" s="9"/>
      <c r="H26" s="10"/>
      <c r="I26" s="7"/>
      <c r="J26" s="49">
        <f t="shared" si="0"/>
        <v>0</v>
      </c>
    </row>
    <row r="27" spans="1:10" ht="18" customHeight="1" x14ac:dyDescent="0.25">
      <c r="A27" s="30">
        <v>15</v>
      </c>
      <c r="B27" s="40">
        <f>'OBRAZAC 1'!B27</f>
        <v>0</v>
      </c>
      <c r="C27" s="43">
        <f>'OBRAZAC 1b'!G27</f>
        <v>0</v>
      </c>
      <c r="D27" s="43">
        <f>'OBRAZAC 1b'!H27</f>
        <v>0</v>
      </c>
      <c r="E27" s="50">
        <f>'OBRAZAC 1b'!I27</f>
        <v>0</v>
      </c>
      <c r="G27" s="9"/>
      <c r="H27" s="10"/>
      <c r="I27" s="7"/>
      <c r="J27" s="49">
        <f t="shared" si="0"/>
        <v>0</v>
      </c>
    </row>
    <row r="28" spans="1:10" ht="18" customHeight="1" x14ac:dyDescent="0.25">
      <c r="A28" s="30">
        <v>16</v>
      </c>
      <c r="B28" s="40">
        <f>'OBRAZAC 1'!B28</f>
        <v>0</v>
      </c>
      <c r="C28" s="43">
        <f>'OBRAZAC 1b'!G28</f>
        <v>0</v>
      </c>
      <c r="D28" s="43">
        <f>'OBRAZAC 1b'!H28</f>
        <v>0</v>
      </c>
      <c r="E28" s="50">
        <f>'OBRAZAC 1b'!I28</f>
        <v>0</v>
      </c>
      <c r="G28" s="9"/>
      <c r="H28" s="10"/>
      <c r="I28" s="7"/>
      <c r="J28" s="49">
        <f t="shared" si="0"/>
        <v>0</v>
      </c>
    </row>
    <row r="29" spans="1:10" ht="18" customHeight="1" x14ac:dyDescent="0.25">
      <c r="A29" s="30">
        <v>17</v>
      </c>
      <c r="B29" s="40">
        <f>'OBRAZAC 1'!B29</f>
        <v>0</v>
      </c>
      <c r="C29" s="43">
        <f>'OBRAZAC 1b'!G29</f>
        <v>0</v>
      </c>
      <c r="D29" s="43">
        <f>'OBRAZAC 1b'!H29</f>
        <v>0</v>
      </c>
      <c r="E29" s="50">
        <f>'OBRAZAC 1b'!I29</f>
        <v>0</v>
      </c>
      <c r="G29" s="9"/>
      <c r="H29" s="10"/>
      <c r="I29" s="7"/>
      <c r="J29" s="49">
        <f t="shared" si="0"/>
        <v>0</v>
      </c>
    </row>
    <row r="30" spans="1:10" ht="18" customHeight="1" x14ac:dyDescent="0.25">
      <c r="A30" s="30">
        <v>18</v>
      </c>
      <c r="B30" s="40">
        <f>'OBRAZAC 1'!B30</f>
        <v>0</v>
      </c>
      <c r="C30" s="43">
        <f>'OBRAZAC 1b'!G30</f>
        <v>0</v>
      </c>
      <c r="D30" s="43">
        <f>'OBRAZAC 1b'!H30</f>
        <v>0</v>
      </c>
      <c r="E30" s="50">
        <f>'OBRAZAC 1b'!I30</f>
        <v>0</v>
      </c>
      <c r="G30" s="9"/>
      <c r="H30" s="10"/>
      <c r="I30" s="7"/>
      <c r="J30" s="49">
        <f t="shared" si="0"/>
        <v>0</v>
      </c>
    </row>
    <row r="31" spans="1:10" ht="18" customHeight="1" x14ac:dyDescent="0.25">
      <c r="A31" s="30">
        <v>19</v>
      </c>
      <c r="B31" s="40">
        <f>'OBRAZAC 1'!B31</f>
        <v>0</v>
      </c>
      <c r="C31" s="43">
        <f>'OBRAZAC 1b'!G31</f>
        <v>0</v>
      </c>
      <c r="D31" s="43">
        <f>'OBRAZAC 1b'!H31</f>
        <v>0</v>
      </c>
      <c r="E31" s="50">
        <f>'OBRAZAC 1b'!I31</f>
        <v>0</v>
      </c>
      <c r="G31" s="9"/>
      <c r="H31" s="10"/>
      <c r="I31" s="7"/>
      <c r="J31" s="49">
        <f t="shared" si="0"/>
        <v>0</v>
      </c>
    </row>
    <row r="32" spans="1:10" ht="18" customHeight="1" x14ac:dyDescent="0.25">
      <c r="A32" s="30">
        <v>20</v>
      </c>
      <c r="B32" s="40">
        <f>'OBRAZAC 1'!B32</f>
        <v>0</v>
      </c>
      <c r="C32" s="43">
        <f>'OBRAZAC 1b'!G32</f>
        <v>0</v>
      </c>
      <c r="D32" s="43">
        <f>'OBRAZAC 1b'!H32</f>
        <v>0</v>
      </c>
      <c r="E32" s="50">
        <f>'OBRAZAC 1b'!I32</f>
        <v>0</v>
      </c>
      <c r="G32" s="9"/>
      <c r="H32" s="10"/>
      <c r="I32" s="7"/>
      <c r="J32" s="49">
        <f t="shared" si="0"/>
        <v>0</v>
      </c>
    </row>
    <row r="33" spans="1:10" ht="18" customHeight="1" x14ac:dyDescent="0.25">
      <c r="A33" s="30">
        <v>21</v>
      </c>
      <c r="B33" s="40">
        <f>'OBRAZAC 1'!B33</f>
        <v>0</v>
      </c>
      <c r="C33" s="43">
        <f>'OBRAZAC 1b'!G33</f>
        <v>0</v>
      </c>
      <c r="D33" s="43">
        <f>'OBRAZAC 1b'!H33</f>
        <v>0</v>
      </c>
      <c r="E33" s="50">
        <f>'OBRAZAC 1b'!I33</f>
        <v>0</v>
      </c>
      <c r="G33" s="9"/>
      <c r="H33" s="10"/>
      <c r="I33" s="7"/>
      <c r="J33" s="49">
        <f t="shared" si="0"/>
        <v>0</v>
      </c>
    </row>
    <row r="34" spans="1:10" ht="18" customHeight="1" x14ac:dyDescent="0.25">
      <c r="A34" s="30">
        <v>22</v>
      </c>
      <c r="B34" s="40">
        <f>'OBRAZAC 1'!B34</f>
        <v>0</v>
      </c>
      <c r="C34" s="43">
        <f>'OBRAZAC 1b'!G34</f>
        <v>0</v>
      </c>
      <c r="D34" s="43">
        <f>'OBRAZAC 1b'!H34</f>
        <v>0</v>
      </c>
      <c r="E34" s="50">
        <f>'OBRAZAC 1b'!I34</f>
        <v>0</v>
      </c>
      <c r="G34" s="9"/>
      <c r="H34" s="10"/>
      <c r="I34" s="7"/>
      <c r="J34" s="49">
        <f t="shared" si="0"/>
        <v>0</v>
      </c>
    </row>
    <row r="35" spans="1:10" ht="18" customHeight="1" x14ac:dyDescent="0.25">
      <c r="A35" s="30">
        <v>23</v>
      </c>
      <c r="B35" s="40">
        <f>'OBRAZAC 1'!B35</f>
        <v>0</v>
      </c>
      <c r="C35" s="43">
        <f>'OBRAZAC 1b'!G35</f>
        <v>0</v>
      </c>
      <c r="D35" s="43">
        <f>'OBRAZAC 1b'!H35</f>
        <v>0</v>
      </c>
      <c r="E35" s="50">
        <f>'OBRAZAC 1b'!I35</f>
        <v>0</v>
      </c>
      <c r="G35" s="9"/>
      <c r="H35" s="10"/>
      <c r="I35" s="7"/>
      <c r="J35" s="49">
        <f t="shared" si="0"/>
        <v>0</v>
      </c>
    </row>
    <row r="36" spans="1:10" ht="18" customHeight="1" x14ac:dyDescent="0.25">
      <c r="A36" s="30">
        <v>24</v>
      </c>
      <c r="B36" s="40">
        <f>'OBRAZAC 1'!B36</f>
        <v>0</v>
      </c>
      <c r="C36" s="43">
        <f>'OBRAZAC 1b'!G36</f>
        <v>0</v>
      </c>
      <c r="D36" s="43">
        <f>'OBRAZAC 1b'!H36</f>
        <v>0</v>
      </c>
      <c r="E36" s="50">
        <f>'OBRAZAC 1b'!I36</f>
        <v>0</v>
      </c>
      <c r="G36" s="9"/>
      <c r="H36" s="10"/>
      <c r="I36" s="7"/>
      <c r="J36" s="49">
        <f t="shared" si="0"/>
        <v>0</v>
      </c>
    </row>
    <row r="37" spans="1:10" ht="18" customHeight="1" x14ac:dyDescent="0.25">
      <c r="A37" s="30">
        <v>25</v>
      </c>
      <c r="B37" s="40">
        <f>'OBRAZAC 1'!B37</f>
        <v>0</v>
      </c>
      <c r="C37" s="43">
        <f>'OBRAZAC 1b'!G37</f>
        <v>0</v>
      </c>
      <c r="D37" s="43">
        <f>'OBRAZAC 1b'!H37</f>
        <v>0</v>
      </c>
      <c r="E37" s="50">
        <f>'OBRAZAC 1b'!I37</f>
        <v>0</v>
      </c>
      <c r="G37" s="9"/>
      <c r="H37" s="10"/>
      <c r="I37" s="7"/>
      <c r="J37" s="49">
        <f t="shared" si="0"/>
        <v>0</v>
      </c>
    </row>
    <row r="38" spans="1:10" ht="18" customHeight="1" x14ac:dyDescent="0.25">
      <c r="A38" s="30">
        <v>26</v>
      </c>
      <c r="B38" s="40">
        <f>'OBRAZAC 1'!B38</f>
        <v>0</v>
      </c>
      <c r="C38" s="43">
        <f>'OBRAZAC 1b'!G38</f>
        <v>0</v>
      </c>
      <c r="D38" s="43">
        <f>'OBRAZAC 1b'!H38</f>
        <v>0</v>
      </c>
      <c r="E38" s="50">
        <f>'OBRAZAC 1b'!I38</f>
        <v>0</v>
      </c>
      <c r="G38" s="9"/>
      <c r="H38" s="10"/>
      <c r="I38" s="7"/>
      <c r="J38" s="49">
        <f t="shared" si="0"/>
        <v>0</v>
      </c>
    </row>
    <row r="39" spans="1:10" ht="18" customHeight="1" x14ac:dyDescent="0.25">
      <c r="A39" s="30">
        <v>27</v>
      </c>
      <c r="B39" s="40">
        <f>'OBRAZAC 1'!B39</f>
        <v>0</v>
      </c>
      <c r="C39" s="43">
        <f>'OBRAZAC 1b'!G39</f>
        <v>0</v>
      </c>
      <c r="D39" s="43">
        <f>'OBRAZAC 1b'!H39</f>
        <v>0</v>
      </c>
      <c r="E39" s="50">
        <f>'OBRAZAC 1b'!I39</f>
        <v>0</v>
      </c>
      <c r="G39" s="9"/>
      <c r="H39" s="10"/>
      <c r="I39" s="7"/>
      <c r="J39" s="49">
        <f t="shared" si="0"/>
        <v>0</v>
      </c>
    </row>
    <row r="40" spans="1:10" ht="18" customHeight="1" x14ac:dyDescent="0.25">
      <c r="A40" s="30">
        <v>28</v>
      </c>
      <c r="B40" s="40">
        <f>'OBRAZAC 1'!B40</f>
        <v>0</v>
      </c>
      <c r="C40" s="43">
        <f>'OBRAZAC 1b'!G40</f>
        <v>0</v>
      </c>
      <c r="D40" s="43">
        <f>'OBRAZAC 1b'!H40</f>
        <v>0</v>
      </c>
      <c r="E40" s="50">
        <f>'OBRAZAC 1b'!I40</f>
        <v>0</v>
      </c>
      <c r="G40" s="9"/>
      <c r="H40" s="10"/>
      <c r="I40" s="7"/>
      <c r="J40" s="49">
        <f t="shared" si="0"/>
        <v>0</v>
      </c>
    </row>
    <row r="41" spans="1:10" ht="18" customHeight="1" x14ac:dyDescent="0.25">
      <c r="A41" s="30">
        <v>29</v>
      </c>
      <c r="B41" s="40">
        <f>'OBRAZAC 1'!B41</f>
        <v>0</v>
      </c>
      <c r="C41" s="43">
        <f>'OBRAZAC 1b'!G41</f>
        <v>0</v>
      </c>
      <c r="D41" s="43">
        <f>'OBRAZAC 1b'!H41</f>
        <v>0</v>
      </c>
      <c r="E41" s="50">
        <f>'OBRAZAC 1b'!I41</f>
        <v>0</v>
      </c>
      <c r="G41" s="9"/>
      <c r="H41" s="10"/>
      <c r="I41" s="7"/>
      <c r="J41" s="49">
        <f t="shared" si="0"/>
        <v>0</v>
      </c>
    </row>
    <row r="42" spans="1:10" ht="18" customHeight="1" x14ac:dyDescent="0.25">
      <c r="A42" s="30">
        <v>30</v>
      </c>
      <c r="B42" s="40">
        <f>'OBRAZAC 1'!B42</f>
        <v>0</v>
      </c>
      <c r="C42" s="43">
        <f>'OBRAZAC 1b'!G42</f>
        <v>0</v>
      </c>
      <c r="D42" s="43">
        <f>'OBRAZAC 1b'!H42</f>
        <v>0</v>
      </c>
      <c r="E42" s="50">
        <f>'OBRAZAC 1b'!I42</f>
        <v>0</v>
      </c>
      <c r="G42" s="9"/>
      <c r="H42" s="10"/>
      <c r="I42" s="7"/>
      <c r="J42" s="49">
        <f t="shared" si="0"/>
        <v>0</v>
      </c>
    </row>
    <row r="43" spans="1:10" ht="18.75" x14ac:dyDescent="0.25">
      <c r="A43" s="11"/>
      <c r="B43" s="57" t="s">
        <v>10</v>
      </c>
      <c r="C43" s="58"/>
      <c r="D43" s="59"/>
      <c r="E43" s="12">
        <f>SUM(E13:E42)</f>
        <v>0</v>
      </c>
      <c r="G43" s="32"/>
      <c r="H43" s="32"/>
      <c r="I43" s="12">
        <f>SUM(I13:I42)</f>
        <v>0</v>
      </c>
      <c r="J43" s="31">
        <f>SUM(J13:J42)</f>
        <v>0</v>
      </c>
    </row>
    <row r="44" spans="1:10" ht="18.75" x14ac:dyDescent="0.25">
      <c r="A44" s="13"/>
      <c r="B44" s="14"/>
      <c r="C44" s="14"/>
      <c r="D44" s="15"/>
      <c r="E44" s="16"/>
    </row>
    <row r="46" spans="1:10" x14ac:dyDescent="0.25">
      <c r="B46" s="19" t="s">
        <v>11</v>
      </c>
    </row>
    <row r="48" spans="1:10" x14ac:dyDescent="0.25">
      <c r="B48" s="36"/>
    </row>
    <row r="51" spans="2:2" x14ac:dyDescent="0.25">
      <c r="B51" s="19" t="s">
        <v>12</v>
      </c>
    </row>
    <row r="52" spans="2:2" x14ac:dyDescent="0.25">
      <c r="B52" s="35"/>
    </row>
    <row r="53" spans="2:2" x14ac:dyDescent="0.25">
      <c r="B53" s="33" t="s">
        <v>13</v>
      </c>
    </row>
  </sheetData>
  <sheetProtection algorithmName="SHA-512" hashValue="ykD4IipnzREitYFeD2q9+zAPpSrWJe6qehGh8byatL41JheXYciCnyiujyPsumLkrO+uMz1qthAMzErbRiIPHw==" saltValue="huWzWALkrK8VBK7pY/mZUw==" spinCount="100000" sheet="1" formatCells="0" formatColumns="0" formatRows="0" insertColumns="0" insertRows="0" insertHyperlinks="0" deleteColumns="0" deleteRows="0" sort="0" autoFilter="0" pivotTables="0"/>
  <protectedRanges>
    <protectedRange algorithmName="SHA-512" hashValue="3frBfL2Fv0kvrY1xe4Kl152VOVCBnN6/gy4OvXTYpg/BE+XkCnvbs1yEXvoj7in4ErLEB6Y2rdC5nu1FRL/vzQ==" saltValue="SP7g4UcOWlxEwC55/Wqk3g==" spinCount="100000" sqref="A3:B5 A9:B9 A6:A8 H3:H8 G3:G4 C3:E9 I43 A43:E44" name="Range3"/>
  </protectedRanges>
  <mergeCells count="10">
    <mergeCell ref="A8:D8"/>
    <mergeCell ref="A10:E10"/>
    <mergeCell ref="G10:I10"/>
    <mergeCell ref="B43:D43"/>
    <mergeCell ref="A1:E1"/>
    <mergeCell ref="G1:I1"/>
    <mergeCell ref="A3:C3"/>
    <mergeCell ref="A4:C4"/>
    <mergeCell ref="A6:D6"/>
    <mergeCell ref="A7:D7"/>
  </mergeCells>
  <conditionalFormatting sqref="J13:J16 J18:J42">
    <cfRule type="cellIs" dxfId="15" priority="20" operator="lessThan">
      <formula>0</formula>
    </cfRule>
    <cfRule type="cellIs" dxfId="14" priority="21" operator="greaterThan">
      <formula>0</formula>
    </cfRule>
  </conditionalFormatting>
  <conditionalFormatting sqref="J13:J42">
    <cfRule type="cellIs" dxfId="13" priority="18" operator="lessThan">
      <formula>0</formula>
    </cfRule>
    <cfRule type="cellIs" dxfId="12" priority="19" operator="greaterThan">
      <formula>0</formula>
    </cfRule>
  </conditionalFormatting>
  <conditionalFormatting sqref="D3">
    <cfRule type="expression" dxfId="11" priority="13">
      <formula>$E$3=0</formula>
    </cfRule>
    <cfRule type="cellIs" dxfId="10" priority="16" operator="lessThan">
      <formula>0.8000001</formula>
    </cfRule>
    <cfRule type="cellIs" dxfId="9" priority="17" operator="greaterThan">
      <formula>80%</formula>
    </cfRule>
  </conditionalFormatting>
  <conditionalFormatting sqref="D4">
    <cfRule type="expression" dxfId="8" priority="12">
      <formula>$E$4=0</formula>
    </cfRule>
    <cfRule type="cellIs" dxfId="7" priority="14" operator="lessThan">
      <formula>0.8</formula>
    </cfRule>
    <cfRule type="cellIs" dxfId="6" priority="15" operator="greaterThan">
      <formula>0.8</formula>
    </cfRule>
  </conditionalFormatting>
  <conditionalFormatting sqref="G3">
    <cfRule type="expression" dxfId="5" priority="6">
      <formula>$H$3=""</formula>
    </cfRule>
    <cfRule type="cellIs" dxfId="4" priority="10" operator="greaterThan">
      <formula>80%</formula>
    </cfRule>
    <cfRule type="cellIs" dxfId="3" priority="11" operator="lessThan">
      <formula>80</formula>
    </cfRule>
  </conditionalFormatting>
  <conditionalFormatting sqref="G4">
    <cfRule type="expression" dxfId="2" priority="7">
      <formula>$H$4=0</formula>
    </cfRule>
    <cfRule type="cellIs" dxfId="1" priority="8" operator="lessThan">
      <formula>0.8</formula>
    </cfRule>
    <cfRule type="cellIs" dxfId="0" priority="9" operator="greaterThan">
      <formula>0.8</formula>
    </cfRule>
  </conditionalFormatting>
  <pageMargins left="0.47244094488188981" right="0.27559055118110237" top="0.35433070866141736" bottom="0.9055118110236221" header="0.31496062992125984" footer="0.31496062992125984"/>
  <pageSetup paperSize="9" scale="65" fitToHeight="0" orientation="landscape" r:id="rId1"/>
  <headerFooter>
    <oddFooter>&amp;C&amp;P/&amp;N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2111BD8D479B847A898FA2FFC1111E2" ma:contentTypeVersion="12" ma:contentTypeDescription="Create a new document." ma:contentTypeScope="" ma:versionID="f8081d7d0def61a9a5ca3ecb435b64fc">
  <xsd:schema xmlns:xsd="http://www.w3.org/2001/XMLSchema" xmlns:xs="http://www.w3.org/2001/XMLSchema" xmlns:p="http://schemas.microsoft.com/office/2006/metadata/properties" xmlns:ns3="c3907bbd-5c00-4c54-b2c1-e1f9cb03272c" targetNamespace="http://schemas.microsoft.com/office/2006/metadata/properties" ma:root="true" ma:fieldsID="a7fb367141949e11f450907a1055a8a3" ns3:_="">
    <xsd:import namespace="c3907bbd-5c00-4c54-b2c1-e1f9cb03272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907bbd-5c00-4c54-b2c1-e1f9cb0327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1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19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c3907bbd-5c00-4c54-b2c1-e1f9cb03272c" xsi:nil="true"/>
  </documentManagement>
</p:properties>
</file>

<file path=customXml/itemProps1.xml><?xml version="1.0" encoding="utf-8"?>
<ds:datastoreItem xmlns:ds="http://schemas.openxmlformats.org/officeDocument/2006/customXml" ds:itemID="{BFF0C2B7-9B5F-4587-BF82-75FBFFE2FEC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377CACA-D96E-4CF4-93C4-EE422E008CC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3907bbd-5c00-4c54-b2c1-e1f9cb03272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759F3FC-0BCD-4BC1-ABA6-96B72A9A27B1}">
  <ds:schemaRefs>
    <ds:schemaRef ds:uri="http://schemas.microsoft.com/office/2006/metadata/properties"/>
    <ds:schemaRef ds:uri="http://purl.org/dc/terms/"/>
    <ds:schemaRef ds:uri="c3907bbd-5c00-4c54-b2c1-e1f9cb03272c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5</vt:i4>
      </vt:variant>
      <vt:variant>
        <vt:lpstr>Imenovani rasponi</vt:lpstr>
      </vt:variant>
      <vt:variant>
        <vt:i4>4</vt:i4>
      </vt:variant>
    </vt:vector>
  </HeadingPairs>
  <TitlesOfParts>
    <vt:vector size="9" baseType="lpstr">
      <vt:lpstr>UPUTE</vt:lpstr>
      <vt:lpstr>OBRAZAC 1</vt:lpstr>
      <vt:lpstr>OBRAZAC 1a</vt:lpstr>
      <vt:lpstr>OBRAZAC 1b</vt:lpstr>
      <vt:lpstr>OBRAZAC 1c</vt:lpstr>
      <vt:lpstr>'OBRAZAC 1'!Ispis_naslova</vt:lpstr>
      <vt:lpstr>'OBRAZAC 1a'!Ispis_naslova</vt:lpstr>
      <vt:lpstr>'OBRAZAC 1b'!Ispis_naslova</vt:lpstr>
      <vt:lpstr>'OBRAZAC 1c'!Ispis_naslova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Kristijan Slačanac</dc:creator>
  <cp:lastModifiedBy>Darko Vučić</cp:lastModifiedBy>
  <cp:lastPrinted>2025-12-18T14:28:28Z</cp:lastPrinted>
  <dcterms:created xsi:type="dcterms:W3CDTF">2025-12-16T13:29:23Z</dcterms:created>
  <dcterms:modified xsi:type="dcterms:W3CDTF">2026-05-04T13:21:25Z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0x010100E2111BD8D479B847A898FA2FFC1111E2</vt:lpwstr>
  </property>
</Properties>
</file>